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3975" windowWidth="17265" windowHeight="5490" activeTab="1"/>
  </bookViews>
  <sheets>
    <sheet name="dati assoluti" sheetId="1" r:id="rId1"/>
    <sheet name="dati %" sheetId="3" r:id="rId2"/>
  </sheets>
  <calcPr calcId="144525"/>
</workbook>
</file>

<file path=xl/calcChain.xml><?xml version="1.0" encoding="utf-8"?>
<calcChain xmlns="http://schemas.openxmlformats.org/spreadsheetml/2006/main">
  <c r="B19" i="3" l="1"/>
  <c r="M6" i="3"/>
  <c r="N6" i="3"/>
  <c r="O6" i="3"/>
  <c r="M7" i="3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N77" i="3"/>
  <c r="O77" i="3"/>
  <c r="M78" i="3"/>
  <c r="N78" i="3"/>
  <c r="O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110" i="3"/>
  <c r="N110" i="3"/>
  <c r="O110" i="3"/>
  <c r="M111" i="3"/>
  <c r="N111" i="3"/>
  <c r="O111" i="3"/>
  <c r="M112" i="3"/>
  <c r="N112" i="3"/>
  <c r="O112" i="3"/>
  <c r="M113" i="3"/>
  <c r="N113" i="3"/>
  <c r="O113" i="3"/>
  <c r="M114" i="3"/>
  <c r="N114" i="3"/>
  <c r="O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N119" i="3"/>
  <c r="O119" i="3"/>
  <c r="M120" i="3"/>
  <c r="N120" i="3"/>
  <c r="O120" i="3"/>
  <c r="M121" i="3"/>
  <c r="N121" i="3"/>
  <c r="O121" i="3"/>
  <c r="M122" i="3"/>
  <c r="N122" i="3"/>
  <c r="O122" i="3"/>
  <c r="M123" i="3"/>
  <c r="N123" i="3"/>
  <c r="O123" i="3"/>
  <c r="M124" i="3"/>
  <c r="N124" i="3"/>
  <c r="O124" i="3"/>
  <c r="M125" i="3"/>
  <c r="N125" i="3"/>
  <c r="O125" i="3"/>
  <c r="M126" i="3"/>
  <c r="N126" i="3"/>
  <c r="O126" i="3"/>
  <c r="M127" i="3"/>
  <c r="N127" i="3"/>
  <c r="O127" i="3"/>
  <c r="M128" i="3"/>
  <c r="N128" i="3"/>
  <c r="O128" i="3"/>
  <c r="M130" i="3"/>
  <c r="N130" i="3"/>
  <c r="O130" i="3"/>
  <c r="M131" i="3"/>
  <c r="N131" i="3"/>
  <c r="O131" i="3"/>
  <c r="M132" i="3"/>
  <c r="N132" i="3"/>
  <c r="O132" i="3"/>
  <c r="M133" i="3"/>
  <c r="N133" i="3"/>
  <c r="O133" i="3"/>
  <c r="M134" i="3"/>
  <c r="N134" i="3"/>
  <c r="O134" i="3"/>
  <c r="M135" i="3"/>
  <c r="N135" i="3"/>
  <c r="O135" i="3"/>
  <c r="L7" i="3"/>
  <c r="L8" i="3"/>
  <c r="L9" i="3"/>
  <c r="L10" i="3"/>
  <c r="L11" i="3"/>
  <c r="L12" i="3"/>
  <c r="L13" i="3"/>
  <c r="L14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7" i="3"/>
  <c r="L98" i="3"/>
  <c r="L99" i="3"/>
  <c r="L100" i="3"/>
  <c r="L101" i="3"/>
  <c r="L102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7" i="3"/>
  <c r="L128" i="3"/>
  <c r="L130" i="3"/>
  <c r="L131" i="3"/>
  <c r="L132" i="3"/>
  <c r="L133" i="3"/>
  <c r="L134" i="3"/>
  <c r="L135" i="3"/>
  <c r="L6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30" i="3"/>
  <c r="G131" i="3"/>
  <c r="G132" i="3"/>
  <c r="G133" i="3"/>
  <c r="G134" i="3"/>
  <c r="G135" i="3"/>
  <c r="G6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B7" i="3"/>
  <c r="B8" i="3"/>
  <c r="B9" i="3"/>
  <c r="B10" i="3"/>
  <c r="B11" i="3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30" i="3"/>
  <c r="B131" i="3"/>
  <c r="B132" i="3"/>
  <c r="B133" i="3"/>
  <c r="B134" i="3"/>
  <c r="B135" i="3"/>
  <c r="B6" i="3"/>
</calcChain>
</file>

<file path=xl/sharedStrings.xml><?xml version="1.0" encoding="utf-8"?>
<sst xmlns="http://schemas.openxmlformats.org/spreadsheetml/2006/main" count="301" uniqueCount="142">
  <si>
    <t>PROVINCE</t>
  </si>
  <si>
    <t>Lavoro</t>
  </si>
  <si>
    <t>Altro</t>
  </si>
  <si>
    <t>TOTALE</t>
  </si>
  <si>
    <t>Torino</t>
  </si>
  <si>
    <t>Vercelli</t>
  </si>
  <si>
    <t>Biella</t>
  </si>
  <si>
    <t>Verbano-Cusio-Ossola</t>
  </si>
  <si>
    <t>Novara</t>
  </si>
  <si>
    <t xml:space="preserve">Cuneo                </t>
  </si>
  <si>
    <t>Asti</t>
  </si>
  <si>
    <t>Alessandria</t>
  </si>
  <si>
    <t>Piemonte</t>
  </si>
  <si>
    <t>Aosta</t>
  </si>
  <si>
    <t>Valle d'Aosta</t>
  </si>
  <si>
    <t>Varese</t>
  </si>
  <si>
    <t xml:space="preserve">Como 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</si>
  <si>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</si>
  <si>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</si>
  <si>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</si>
  <si>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</si>
  <si>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</si>
  <si>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</si>
  <si>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</si>
  <si>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</si>
  <si>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</si>
  <si>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</si>
  <si>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 xml:space="preserve">Bolzano-Bozen         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</si>
  <si>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</si>
  <si>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</si>
  <si>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</si>
  <si>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</si>
  <si>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</si>
  <si>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</si>
  <si>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</si>
  <si>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</si>
  <si>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</si>
  <si>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</si>
  <si>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</si>
  <si>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</si>
  <si>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</si>
  <si>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</si>
  <si>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</si>
  <si>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</si>
  <si>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</si>
  <si>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</si>
  <si>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</si>
  <si>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</si>
  <si>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</si>
  <si>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</si>
  <si>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</si>
  <si>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</si>
  <si>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</si>
  <si>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</si>
  <si>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</si>
  <si>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</si>
  <si>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</si>
  <si>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</si>
  <si>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</si>
  <si>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</si>
  <si>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</si>
  <si>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 xml:space="preserve">Firenze                     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</si>
  <si>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</si>
  <si>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</si>
  <si>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</si>
  <si>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</si>
  <si>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</si>
  <si>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</si>
  <si>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</si>
  <si>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</si>
  <si>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</si>
  <si>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</si>
  <si>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 xml:space="preserve">Pesaro e Urbino 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</si>
  <si>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</si>
  <si>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</si>
  <si>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</si>
  <si>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</si>
  <si>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</si>
  <si>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</si>
  <si>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</si>
  <si>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</si>
  <si>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</si>
  <si>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</si>
  <si>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</si>
  <si>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</si>
  <si>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</si>
  <si>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</si>
  <si>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</si>
  <si>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</si>
  <si>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</si>
  <si>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</si>
  <si>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</si>
  <si>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</si>
  <si>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</si>
  <si>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</si>
  <si>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</si>
  <si>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</si>
  <si>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</si>
  <si>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</si>
  <si>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</si>
  <si>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</si>
  <si>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</si>
  <si>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</si>
  <si>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</si>
  <si>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</si>
  <si>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</si>
  <si>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</si>
  <si>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</si>
  <si>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</si>
  <si>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</si>
  <si>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</si>
  <si>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</si>
  <si>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</si>
  <si>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</si>
  <si>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</si>
  <si>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</si>
  <si>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</si>
  <si>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</si>
  <si>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</si>
  <si>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</si>
  <si>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</si>
  <si>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</si>
  <si>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</si>
  <si>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</si>
  <si>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</si>
  <si>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</si>
  <si>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</si>
  <si>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</si>
  <si>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Nord-ovest</t>
  </si>
  <si>
    <t>Nord-est</t>
  </si>
  <si>
    <t>Centro</t>
  </si>
  <si>
    <t>Sud</t>
  </si>
  <si>
    <t>Isole</t>
  </si>
  <si>
    <t>VALIDITA' FINO A 6 MESI</t>
  </si>
  <si>
    <t>VALIDITA' DA 6 A 12 MESI</t>
  </si>
  <si>
    <t>VALIDITA' OLTRE 12 MESI</t>
  </si>
  <si>
    <t>Fonte: elaborazioni Istat su dati del Ministero dell'Interno</t>
  </si>
  <si>
    <t>.</t>
  </si>
  <si>
    <t>Famiglia (a)</t>
  </si>
  <si>
    <t>(a) Sono compresi i minori registrati sul permesso di un adulto anche se rilasciato per lavoro</t>
  </si>
  <si>
    <r>
      <t xml:space="preserve">Tavola 13.2.1 </t>
    </r>
    <r>
      <rPr>
        <i/>
        <sz val="9"/>
        <rFont val="Arial"/>
        <family val="2"/>
      </rPr>
      <t xml:space="preserve"> segue -     </t>
    </r>
  </si>
  <si>
    <r>
      <t xml:space="preserve">Tavola 13.2.1 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</si>
</sst>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3" fontId="2" fillId="0" borderId="0" xfId="3" applyNumberFormat="1" applyFont="1" applyBorder="1" applyAlignment="1">
      <alignment horizontal="centerContinuous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Continuous"/>
    </xf>
    <xf numFmtId="3" fontId="5" fillId="0" borderId="0" xfId="3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/>
    <xf numFmtId="0" fontId="0" fillId="0" borderId="0" xfId="0" applyBorder="1"/>
    <xf numFmtId="3" fontId="4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8" fillId="0" borderId="0" xfId="4" quotePrefix="1" applyFont="1" applyFill="1" applyAlignment="1">
      <alignment horizontal="left"/>
    </xf>
    <xf numFmtId="41" fontId="0" fillId="0" borderId="0" xfId="0" applyNumberFormat="1" applyFill="1"/>
    <xf numFmtId="0" fontId="4" fillId="0" borderId="0" xfId="3" applyFont="1" applyAlignment="1"/>
    <xf numFmtId="0" fontId="1" fillId="0" borderId="0" xfId="3"/>
    <xf numFmtId="0" fontId="7" fillId="0" borderId="1" xfId="0" applyFont="1" applyFill="1" applyBorder="1"/>
    <xf numFmtId="0" fontId="0" fillId="0" borderId="2" xfId="0" applyFill="1" applyBorder="1"/>
    <xf numFmtId="164" fontId="4" fillId="0" borderId="0" xfId="2" applyNumberFormat="1" applyFont="1" applyAlignment="1">
      <alignment horizontal="right" vertical="center"/>
    </xf>
    <xf numFmtId="0" fontId="0" fillId="0" borderId="0" xfId="0" applyAlignment="1">
      <alignment vertical="center"/>
    </xf>
    <xf numFmtId="164" fontId="6" fillId="0" borderId="0" xfId="2" applyNumberFormat="1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2" applyNumberFormat="1" applyFont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left" vertical="center"/>
    </xf>
    <xf numFmtId="164" fontId="4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1" fontId="4" fillId="0" borderId="0" xfId="2" applyNumberFormat="1" applyFont="1" applyAlignment="1">
      <alignment horizontal="right" vertical="center"/>
    </xf>
    <xf numFmtId="41" fontId="6" fillId="0" borderId="0" xfId="2" applyNumberFormat="1" applyFont="1" applyAlignment="1">
      <alignment horizontal="right" vertical="center"/>
    </xf>
    <xf numFmtId="41" fontId="4" fillId="0" borderId="0" xfId="2" applyNumberFormat="1" applyFont="1" applyBorder="1" applyAlignment="1">
      <alignment horizontal="right" vertical="center"/>
    </xf>
    <xf numFmtId="41" fontId="4" fillId="0" borderId="1" xfId="2" applyNumberFormat="1" applyFont="1" applyBorder="1" applyAlignment="1">
      <alignment horizontal="right" vertical="center"/>
    </xf>
    <xf numFmtId="0" fontId="4" fillId="0" borderId="0" xfId="4" quotePrefix="1" applyFont="1" applyFill="1" applyAlignment="1">
      <alignment horizontal="left" vertical="center"/>
    </xf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41" fontId="6" fillId="0" borderId="3" xfId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5">
    <cellStyle name="Migliaia [0]" xfId="1" builtinId="6"/>
    <cellStyle name="Migliaia [0] 2" xfId="2"/>
    <cellStyle name="Normale" xfId="0" builtinId="0"/>
    <cellStyle name="Normale 2" xfId="3"/>
    <cellStyle name="Normale_italiam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0</xdr:row>
      <xdr:rowOff>0</xdr:rowOff>
    </xdr:from>
    <xdr:to>
      <xdr:col>14</xdr:col>
      <xdr:colOff>638175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47724" y="0"/>
          <a:ext cx="8067676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2012 per motivo della presenza, durata del permesso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13</xdr:col>
      <xdr:colOff>361950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09675" y="0"/>
          <a:ext cx="67818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2012 per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motivo della presenza, durata del permesso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workbookViewId="0">
      <selection activeCell="C25" sqref="C25"/>
    </sheetView>
  </sheetViews>
  <sheetFormatPr defaultColWidth="7" defaultRowHeight="15" x14ac:dyDescent="0.2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6" s="4" customFormat="1" ht="12" x14ac:dyDescent="0.2">
      <c r="A1" s="1" t="s">
        <v>141</v>
      </c>
      <c r="B1" s="2"/>
      <c r="C1" s="2"/>
      <c r="D1" s="2"/>
      <c r="E1" s="2"/>
      <c r="F1" s="3"/>
      <c r="K1" s="5"/>
      <c r="M1" s="6"/>
    </row>
    <row r="2" spans="1:16" s="4" customFormat="1" ht="12" x14ac:dyDescent="0.2">
      <c r="A2" s="7"/>
      <c r="B2" s="8"/>
      <c r="C2" s="8"/>
      <c r="D2" s="8"/>
      <c r="E2" s="8"/>
      <c r="F2" s="9"/>
      <c r="K2" s="5"/>
      <c r="M2" s="10"/>
    </row>
    <row r="3" spans="1:16" ht="9" customHeight="1" x14ac:dyDescent="0.25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6" s="13" customFormat="1" ht="9" customHeight="1" x14ac:dyDescent="0.2">
      <c r="A4" s="45"/>
      <c r="B4" s="41" t="s">
        <v>1</v>
      </c>
      <c r="C4" s="41" t="s">
        <v>138</v>
      </c>
      <c r="D4" s="41" t="s">
        <v>2</v>
      </c>
      <c r="E4" s="42" t="s">
        <v>3</v>
      </c>
      <c r="F4" s="42"/>
      <c r="G4" s="41" t="s">
        <v>1</v>
      </c>
      <c r="H4" s="41" t="s">
        <v>138</v>
      </c>
      <c r="I4" s="41" t="s">
        <v>2</v>
      </c>
      <c r="J4" s="42" t="s">
        <v>3</v>
      </c>
      <c r="K4" s="21"/>
      <c r="L4" s="41" t="s">
        <v>1</v>
      </c>
      <c r="M4" s="41" t="s">
        <v>138</v>
      </c>
      <c r="N4" s="41" t="s">
        <v>2</v>
      </c>
      <c r="O4" s="42" t="s">
        <v>3</v>
      </c>
    </row>
    <row r="5" spans="1:16" ht="9" customHeight="1" x14ac:dyDescent="0.25">
      <c r="B5"/>
      <c r="C5"/>
      <c r="D5"/>
      <c r="E5"/>
      <c r="F5" s="14"/>
    </row>
    <row r="6" spans="1:16" ht="9" customHeight="1" x14ac:dyDescent="0.25">
      <c r="A6" s="15" t="s">
        <v>4</v>
      </c>
      <c r="B6" s="36">
        <v>35</v>
      </c>
      <c r="C6" s="36">
        <v>39</v>
      </c>
      <c r="D6" s="36">
        <v>664</v>
      </c>
      <c r="E6" s="36">
        <v>738</v>
      </c>
      <c r="F6" s="24"/>
      <c r="G6" s="36">
        <v>275</v>
      </c>
      <c r="H6" s="36">
        <v>738</v>
      </c>
      <c r="I6" s="36">
        <v>2564</v>
      </c>
      <c r="J6" s="36">
        <v>3577</v>
      </c>
      <c r="K6" s="24"/>
      <c r="L6" s="36">
        <v>1899</v>
      </c>
      <c r="M6" s="36">
        <v>2928</v>
      </c>
      <c r="N6" s="36">
        <v>307</v>
      </c>
      <c r="O6" s="36">
        <v>5134</v>
      </c>
      <c r="P6" s="18"/>
    </row>
    <row r="7" spans="1:16" ht="9" customHeight="1" x14ac:dyDescent="0.25">
      <c r="A7" s="15" t="s">
        <v>5</v>
      </c>
      <c r="B7" s="36">
        <v>19</v>
      </c>
      <c r="C7" s="36">
        <v>56</v>
      </c>
      <c r="D7" s="36">
        <v>87</v>
      </c>
      <c r="E7" s="36">
        <v>162</v>
      </c>
      <c r="F7" s="24"/>
      <c r="G7" s="36">
        <v>35</v>
      </c>
      <c r="H7" s="36">
        <v>226</v>
      </c>
      <c r="I7" s="36">
        <v>35</v>
      </c>
      <c r="J7" s="36">
        <v>296</v>
      </c>
      <c r="K7" s="24"/>
      <c r="L7" s="36">
        <v>94</v>
      </c>
      <c r="M7" s="36">
        <v>133</v>
      </c>
      <c r="N7" s="36">
        <v>2</v>
      </c>
      <c r="O7" s="36">
        <v>229</v>
      </c>
    </row>
    <row r="8" spans="1:16" ht="9" customHeight="1" x14ac:dyDescent="0.25">
      <c r="A8" s="15" t="s">
        <v>6</v>
      </c>
      <c r="B8" s="36">
        <v>5</v>
      </c>
      <c r="C8" s="36">
        <v>11</v>
      </c>
      <c r="D8" s="36">
        <v>15</v>
      </c>
      <c r="E8" s="36">
        <v>31</v>
      </c>
      <c r="F8" s="24"/>
      <c r="G8" s="36">
        <v>150</v>
      </c>
      <c r="H8" s="36">
        <v>182</v>
      </c>
      <c r="I8" s="36">
        <v>45</v>
      </c>
      <c r="J8" s="36">
        <v>377</v>
      </c>
      <c r="K8" s="24"/>
      <c r="L8" s="36">
        <v>17</v>
      </c>
      <c r="M8" s="36">
        <v>93</v>
      </c>
      <c r="N8" s="36">
        <v>0</v>
      </c>
      <c r="O8" s="36">
        <v>110</v>
      </c>
    </row>
    <row r="9" spans="1:16" ht="9" customHeight="1" x14ac:dyDescent="0.25">
      <c r="A9" s="15" t="s">
        <v>7</v>
      </c>
      <c r="B9" s="36">
        <v>7</v>
      </c>
      <c r="C9" s="36">
        <v>18</v>
      </c>
      <c r="D9" s="36">
        <v>7</v>
      </c>
      <c r="E9" s="36">
        <v>32</v>
      </c>
      <c r="F9" s="24"/>
      <c r="G9" s="36">
        <v>37</v>
      </c>
      <c r="H9" s="36">
        <v>249</v>
      </c>
      <c r="I9" s="36">
        <v>46</v>
      </c>
      <c r="J9" s="36">
        <v>332</v>
      </c>
      <c r="K9" s="24"/>
      <c r="L9" s="36">
        <v>11</v>
      </c>
      <c r="M9" s="36">
        <v>72</v>
      </c>
      <c r="N9" s="36">
        <v>2</v>
      </c>
      <c r="O9" s="36">
        <v>85</v>
      </c>
    </row>
    <row r="10" spans="1:16" ht="9" customHeight="1" x14ac:dyDescent="0.25">
      <c r="A10" s="15" t="s">
        <v>8</v>
      </c>
      <c r="B10" s="36">
        <v>44</v>
      </c>
      <c r="C10" s="36">
        <v>110</v>
      </c>
      <c r="D10" s="36">
        <v>101</v>
      </c>
      <c r="E10" s="36">
        <v>255</v>
      </c>
      <c r="F10" s="24"/>
      <c r="G10" s="36">
        <v>119</v>
      </c>
      <c r="H10" s="36">
        <v>210</v>
      </c>
      <c r="I10" s="36">
        <v>80</v>
      </c>
      <c r="J10" s="36">
        <v>409</v>
      </c>
      <c r="K10" s="24"/>
      <c r="L10" s="36">
        <v>116</v>
      </c>
      <c r="M10" s="36">
        <v>930</v>
      </c>
      <c r="N10" s="36">
        <v>31</v>
      </c>
      <c r="O10" s="36">
        <v>1077</v>
      </c>
    </row>
    <row r="11" spans="1:16" ht="9" customHeight="1" x14ac:dyDescent="0.25">
      <c r="A11" s="15" t="s">
        <v>9</v>
      </c>
      <c r="B11" s="36">
        <v>312</v>
      </c>
      <c r="C11" s="36">
        <v>44</v>
      </c>
      <c r="D11" s="36">
        <v>147</v>
      </c>
      <c r="E11" s="36">
        <v>503</v>
      </c>
      <c r="F11" s="24"/>
      <c r="G11" s="36">
        <v>382</v>
      </c>
      <c r="H11" s="36">
        <v>292</v>
      </c>
      <c r="I11" s="36">
        <v>142</v>
      </c>
      <c r="J11" s="36">
        <v>816</v>
      </c>
      <c r="K11" s="24"/>
      <c r="L11" s="36">
        <v>349</v>
      </c>
      <c r="M11" s="36">
        <v>1066</v>
      </c>
      <c r="N11" s="36">
        <v>24</v>
      </c>
      <c r="O11" s="36">
        <v>1439</v>
      </c>
    </row>
    <row r="12" spans="1:16" ht="9" customHeight="1" x14ac:dyDescent="0.25">
      <c r="A12" s="15" t="s">
        <v>10</v>
      </c>
      <c r="B12" s="36">
        <v>16</v>
      </c>
      <c r="C12" s="36">
        <v>1</v>
      </c>
      <c r="D12" s="36">
        <v>92</v>
      </c>
      <c r="E12" s="36">
        <v>109</v>
      </c>
      <c r="F12" s="24"/>
      <c r="G12" s="36">
        <v>264</v>
      </c>
      <c r="H12" s="36">
        <v>397</v>
      </c>
      <c r="I12" s="36">
        <v>52</v>
      </c>
      <c r="J12" s="36">
        <v>713</v>
      </c>
      <c r="K12" s="24"/>
      <c r="L12" s="36">
        <v>5</v>
      </c>
      <c r="M12" s="36">
        <v>153</v>
      </c>
      <c r="N12" s="36">
        <v>18</v>
      </c>
      <c r="O12" s="36">
        <v>176</v>
      </c>
    </row>
    <row r="13" spans="1:16" ht="9" customHeight="1" x14ac:dyDescent="0.25">
      <c r="A13" s="15" t="s">
        <v>11</v>
      </c>
      <c r="B13" s="36">
        <v>73</v>
      </c>
      <c r="C13" s="36">
        <v>110</v>
      </c>
      <c r="D13" s="36">
        <v>117</v>
      </c>
      <c r="E13" s="36">
        <v>300</v>
      </c>
      <c r="F13" s="24"/>
      <c r="G13" s="36">
        <v>146</v>
      </c>
      <c r="H13" s="36">
        <v>276</v>
      </c>
      <c r="I13" s="36">
        <v>89</v>
      </c>
      <c r="J13" s="36">
        <v>511</v>
      </c>
      <c r="K13" s="24"/>
      <c r="L13" s="36">
        <v>174</v>
      </c>
      <c r="M13" s="36">
        <v>581</v>
      </c>
      <c r="N13" s="36">
        <v>38</v>
      </c>
      <c r="O13" s="36">
        <v>793</v>
      </c>
    </row>
    <row r="14" spans="1:16" ht="9" customHeight="1" x14ac:dyDescent="0.25">
      <c r="A14" s="16" t="s">
        <v>12</v>
      </c>
      <c r="B14" s="37">
        <v>511</v>
      </c>
      <c r="C14" s="37">
        <v>389</v>
      </c>
      <c r="D14" s="37">
        <v>1230</v>
      </c>
      <c r="E14" s="37">
        <v>2130</v>
      </c>
      <c r="F14" s="24"/>
      <c r="G14" s="37">
        <v>1408</v>
      </c>
      <c r="H14" s="37">
        <v>2570</v>
      </c>
      <c r="I14" s="37">
        <v>3053</v>
      </c>
      <c r="J14" s="37">
        <v>7031</v>
      </c>
      <c r="K14" s="24"/>
      <c r="L14" s="37">
        <v>2665</v>
      </c>
      <c r="M14" s="37">
        <v>5956</v>
      </c>
      <c r="N14" s="37">
        <v>422</v>
      </c>
      <c r="O14" s="37">
        <v>9043</v>
      </c>
    </row>
    <row r="15" spans="1:16" ht="9" customHeight="1" x14ac:dyDescent="0.25">
      <c r="A15" s="15" t="s">
        <v>13</v>
      </c>
      <c r="B15" s="36">
        <v>26</v>
      </c>
      <c r="C15" s="36">
        <v>42</v>
      </c>
      <c r="D15" s="36">
        <v>33</v>
      </c>
      <c r="E15" s="36">
        <v>101</v>
      </c>
      <c r="F15" s="24"/>
      <c r="G15" s="36">
        <v>111</v>
      </c>
      <c r="H15" s="36">
        <v>253</v>
      </c>
      <c r="I15" s="36">
        <v>26</v>
      </c>
      <c r="J15" s="36">
        <v>390</v>
      </c>
      <c r="K15" s="24"/>
      <c r="L15" s="36">
        <v>0</v>
      </c>
      <c r="M15" s="36">
        <v>32</v>
      </c>
      <c r="N15" s="36">
        <v>0</v>
      </c>
      <c r="O15" s="36">
        <v>32</v>
      </c>
    </row>
    <row r="16" spans="1:16" ht="9" customHeight="1" x14ac:dyDescent="0.25">
      <c r="A16" s="16" t="s">
        <v>14</v>
      </c>
      <c r="B16" s="37">
        <v>26</v>
      </c>
      <c r="C16" s="37">
        <v>42</v>
      </c>
      <c r="D16" s="37">
        <v>33</v>
      </c>
      <c r="E16" s="37">
        <v>101</v>
      </c>
      <c r="F16" s="24"/>
      <c r="G16" s="37">
        <v>111</v>
      </c>
      <c r="H16" s="37">
        <v>253</v>
      </c>
      <c r="I16" s="37">
        <v>26</v>
      </c>
      <c r="J16" s="37">
        <v>390</v>
      </c>
      <c r="K16" s="24"/>
      <c r="L16" s="37">
        <v>0</v>
      </c>
      <c r="M16" s="37">
        <v>32</v>
      </c>
      <c r="N16" s="37">
        <v>0</v>
      </c>
      <c r="O16" s="37">
        <v>32</v>
      </c>
    </row>
    <row r="17" spans="1:15" ht="9" customHeight="1" x14ac:dyDescent="0.25">
      <c r="A17" s="15" t="s">
        <v>15</v>
      </c>
      <c r="B17" s="36">
        <v>149</v>
      </c>
      <c r="C17" s="36">
        <v>354</v>
      </c>
      <c r="D17" s="36">
        <v>382</v>
      </c>
      <c r="E17" s="36">
        <v>885</v>
      </c>
      <c r="F17" s="24"/>
      <c r="G17" s="36">
        <v>305</v>
      </c>
      <c r="H17" s="36">
        <v>431</v>
      </c>
      <c r="I17" s="36">
        <v>166</v>
      </c>
      <c r="J17" s="36">
        <v>902</v>
      </c>
      <c r="K17" s="24"/>
      <c r="L17" s="36">
        <v>168</v>
      </c>
      <c r="M17" s="36">
        <v>1276</v>
      </c>
      <c r="N17" s="36">
        <v>58</v>
      </c>
      <c r="O17" s="36">
        <v>1502</v>
      </c>
    </row>
    <row r="18" spans="1:15" ht="9" customHeight="1" x14ac:dyDescent="0.25">
      <c r="A18" s="15" t="s">
        <v>16</v>
      </c>
      <c r="B18" s="36">
        <v>21</v>
      </c>
      <c r="C18" s="36">
        <v>46</v>
      </c>
      <c r="D18" s="36">
        <v>208</v>
      </c>
      <c r="E18" s="36">
        <v>275</v>
      </c>
      <c r="F18" s="24"/>
      <c r="G18" s="36">
        <v>264</v>
      </c>
      <c r="H18" s="36">
        <v>640</v>
      </c>
      <c r="I18" s="36">
        <v>283</v>
      </c>
      <c r="J18" s="36">
        <v>1187</v>
      </c>
      <c r="K18" s="24"/>
      <c r="L18" s="36">
        <v>267</v>
      </c>
      <c r="M18" s="36">
        <v>585</v>
      </c>
      <c r="N18" s="36">
        <v>65</v>
      </c>
      <c r="O18" s="36">
        <v>917</v>
      </c>
    </row>
    <row r="19" spans="1:15" ht="9" customHeight="1" x14ac:dyDescent="0.25">
      <c r="A19" s="15" t="s">
        <v>17</v>
      </c>
      <c r="B19" s="36">
        <v>31</v>
      </c>
      <c r="C19" s="36">
        <v>58</v>
      </c>
      <c r="D19" s="36">
        <v>65</v>
      </c>
      <c r="E19" s="36">
        <v>154</v>
      </c>
      <c r="F19" s="24"/>
      <c r="G19" s="36">
        <v>209</v>
      </c>
      <c r="H19" s="36">
        <v>271</v>
      </c>
      <c r="I19" s="36">
        <v>179</v>
      </c>
      <c r="J19" s="36">
        <v>659</v>
      </c>
      <c r="K19" s="24"/>
      <c r="L19" s="36">
        <v>212</v>
      </c>
      <c r="M19" s="36">
        <v>516</v>
      </c>
      <c r="N19" s="36">
        <v>8</v>
      </c>
      <c r="O19" s="36">
        <v>736</v>
      </c>
    </row>
    <row r="20" spans="1:15" ht="9" customHeight="1" x14ac:dyDescent="0.25">
      <c r="A20" s="15" t="s">
        <v>18</v>
      </c>
      <c r="B20" s="36">
        <v>17</v>
      </c>
      <c r="C20" s="36">
        <v>14</v>
      </c>
      <c r="D20" s="36">
        <v>16</v>
      </c>
      <c r="E20" s="36">
        <v>47</v>
      </c>
      <c r="F20" s="24"/>
      <c r="G20" s="36">
        <v>47</v>
      </c>
      <c r="H20" s="36">
        <v>73</v>
      </c>
      <c r="I20" s="36">
        <v>25</v>
      </c>
      <c r="J20" s="36">
        <v>145</v>
      </c>
      <c r="K20" s="24"/>
      <c r="L20" s="36">
        <v>29</v>
      </c>
      <c r="M20" s="36">
        <v>300</v>
      </c>
      <c r="N20" s="36">
        <v>6</v>
      </c>
      <c r="O20" s="36">
        <v>335</v>
      </c>
    </row>
    <row r="21" spans="1:15" ht="9" customHeight="1" x14ac:dyDescent="0.25">
      <c r="A21" s="15" t="s">
        <v>19</v>
      </c>
      <c r="B21" s="36">
        <v>588</v>
      </c>
      <c r="C21" s="36">
        <v>599</v>
      </c>
      <c r="D21" s="36">
        <v>2435</v>
      </c>
      <c r="E21" s="36">
        <v>3622</v>
      </c>
      <c r="F21" s="24"/>
      <c r="G21" s="36">
        <v>1677</v>
      </c>
      <c r="H21" s="36">
        <v>1884</v>
      </c>
      <c r="I21" s="36">
        <v>5089</v>
      </c>
      <c r="J21" s="36">
        <v>8650</v>
      </c>
      <c r="K21" s="24"/>
      <c r="L21" s="36">
        <v>5325</v>
      </c>
      <c r="M21" s="36">
        <v>8628</v>
      </c>
      <c r="N21" s="36">
        <v>323</v>
      </c>
      <c r="O21" s="36">
        <v>14276</v>
      </c>
    </row>
    <row r="22" spans="1:15" ht="9" customHeight="1" x14ac:dyDescent="0.25">
      <c r="A22" s="15" t="s">
        <v>20</v>
      </c>
      <c r="B22" s="36">
        <v>83</v>
      </c>
      <c r="C22" s="36">
        <v>76</v>
      </c>
      <c r="D22" s="36">
        <v>379</v>
      </c>
      <c r="E22" s="36">
        <v>538</v>
      </c>
      <c r="F22" s="24"/>
      <c r="G22" s="36">
        <v>588</v>
      </c>
      <c r="H22" s="36">
        <v>673</v>
      </c>
      <c r="I22" s="36">
        <v>263</v>
      </c>
      <c r="J22" s="36">
        <v>1524</v>
      </c>
      <c r="K22" s="24"/>
      <c r="L22" s="36">
        <v>1017</v>
      </c>
      <c r="M22" s="36">
        <v>2798</v>
      </c>
      <c r="N22" s="36">
        <v>43</v>
      </c>
      <c r="O22" s="36">
        <v>3858</v>
      </c>
    </row>
    <row r="23" spans="1:15" ht="9" customHeight="1" x14ac:dyDescent="0.25">
      <c r="A23" s="15" t="s">
        <v>21</v>
      </c>
      <c r="B23" s="36">
        <v>97</v>
      </c>
      <c r="C23" s="36">
        <v>57</v>
      </c>
      <c r="D23" s="36">
        <v>256</v>
      </c>
      <c r="E23" s="36">
        <v>410</v>
      </c>
      <c r="F23" s="24"/>
      <c r="G23" s="36">
        <v>1568</v>
      </c>
      <c r="H23" s="36">
        <v>1824</v>
      </c>
      <c r="I23" s="36">
        <v>353</v>
      </c>
      <c r="J23" s="36">
        <v>3745</v>
      </c>
      <c r="K23" s="24"/>
      <c r="L23" s="36">
        <v>392</v>
      </c>
      <c r="M23" s="36">
        <v>2184</v>
      </c>
      <c r="N23" s="36">
        <v>125</v>
      </c>
      <c r="O23" s="36">
        <v>2701</v>
      </c>
    </row>
    <row r="24" spans="1:15" ht="9" customHeight="1" x14ac:dyDescent="0.25">
      <c r="A24" s="15" t="s">
        <v>22</v>
      </c>
      <c r="B24" s="36">
        <v>17</v>
      </c>
      <c r="C24" s="36">
        <v>52</v>
      </c>
      <c r="D24" s="36">
        <v>357</v>
      </c>
      <c r="E24" s="36">
        <v>426</v>
      </c>
      <c r="F24" s="24"/>
      <c r="G24" s="36">
        <v>65</v>
      </c>
      <c r="H24" s="36">
        <v>185</v>
      </c>
      <c r="I24" s="36">
        <v>298</v>
      </c>
      <c r="J24" s="36">
        <v>548</v>
      </c>
      <c r="K24" s="24"/>
      <c r="L24" s="36">
        <v>462</v>
      </c>
      <c r="M24" s="36">
        <v>892</v>
      </c>
      <c r="N24" s="36">
        <v>26</v>
      </c>
      <c r="O24" s="36">
        <v>1380</v>
      </c>
    </row>
    <row r="25" spans="1:15" ht="9" customHeight="1" x14ac:dyDescent="0.25">
      <c r="A25" s="15" t="s">
        <v>23</v>
      </c>
      <c r="B25" s="36">
        <v>19</v>
      </c>
      <c r="C25" s="36">
        <v>17</v>
      </c>
      <c r="D25" s="36">
        <v>73</v>
      </c>
      <c r="E25" s="36">
        <v>109</v>
      </c>
      <c r="F25" s="24"/>
      <c r="G25" s="36">
        <v>88</v>
      </c>
      <c r="H25" s="36">
        <v>56</v>
      </c>
      <c r="I25" s="36">
        <v>29</v>
      </c>
      <c r="J25" s="36">
        <v>173</v>
      </c>
      <c r="K25" s="24"/>
      <c r="L25" s="36">
        <v>177</v>
      </c>
      <c r="M25" s="36">
        <v>488</v>
      </c>
      <c r="N25" s="36">
        <v>12</v>
      </c>
      <c r="O25" s="36">
        <v>677</v>
      </c>
    </row>
    <row r="26" spans="1:15" ht="9" customHeight="1" x14ac:dyDescent="0.25">
      <c r="A26" s="15" t="s">
        <v>24</v>
      </c>
      <c r="B26" s="36">
        <v>14</v>
      </c>
      <c r="C26" s="36">
        <v>14</v>
      </c>
      <c r="D26" s="36">
        <v>97</v>
      </c>
      <c r="E26" s="36">
        <v>125</v>
      </c>
      <c r="F26" s="24"/>
      <c r="G26" s="36">
        <v>117</v>
      </c>
      <c r="H26" s="36">
        <v>511</v>
      </c>
      <c r="I26" s="36">
        <v>110</v>
      </c>
      <c r="J26" s="36">
        <v>738</v>
      </c>
      <c r="K26" s="24"/>
      <c r="L26" s="36">
        <v>228</v>
      </c>
      <c r="M26" s="36">
        <v>326</v>
      </c>
      <c r="N26" s="36">
        <v>5</v>
      </c>
      <c r="O26" s="36">
        <v>559</v>
      </c>
    </row>
    <row r="27" spans="1:15" ht="9" customHeight="1" x14ac:dyDescent="0.25">
      <c r="A27" s="15" t="s">
        <v>25</v>
      </c>
      <c r="B27" s="36">
        <v>79</v>
      </c>
      <c r="C27" s="36">
        <v>71</v>
      </c>
      <c r="D27" s="36">
        <v>221</v>
      </c>
      <c r="E27" s="36">
        <v>371</v>
      </c>
      <c r="F27" s="24"/>
      <c r="G27" s="36">
        <v>606</v>
      </c>
      <c r="H27" s="36">
        <v>395</v>
      </c>
      <c r="I27" s="36">
        <v>70</v>
      </c>
      <c r="J27" s="36">
        <v>1071</v>
      </c>
      <c r="K27" s="24"/>
      <c r="L27" s="36">
        <v>317</v>
      </c>
      <c r="M27" s="36">
        <v>1123</v>
      </c>
      <c r="N27" s="36">
        <v>13</v>
      </c>
      <c r="O27" s="36">
        <v>1453</v>
      </c>
    </row>
    <row r="28" spans="1:15" ht="9" customHeight="1" x14ac:dyDescent="0.25">
      <c r="A28" s="16" t="s">
        <v>26</v>
      </c>
      <c r="B28" s="37">
        <v>1115</v>
      </c>
      <c r="C28" s="37">
        <v>1358</v>
      </c>
      <c r="D28" s="37">
        <v>4489</v>
      </c>
      <c r="E28" s="37">
        <v>6962</v>
      </c>
      <c r="F28" s="24"/>
      <c r="G28" s="37">
        <v>5534</v>
      </c>
      <c r="H28" s="37">
        <v>6943</v>
      </c>
      <c r="I28" s="37">
        <v>6865</v>
      </c>
      <c r="J28" s="37">
        <v>19342</v>
      </c>
      <c r="K28" s="24"/>
      <c r="L28" s="37">
        <v>8594</v>
      </c>
      <c r="M28" s="37">
        <v>19116</v>
      </c>
      <c r="N28" s="37">
        <v>684</v>
      </c>
      <c r="O28" s="37">
        <v>28394</v>
      </c>
    </row>
    <row r="29" spans="1:15" ht="9" customHeight="1" x14ac:dyDescent="0.25">
      <c r="A29" s="15" t="s">
        <v>27</v>
      </c>
      <c r="B29" s="36">
        <v>735</v>
      </c>
      <c r="C29" s="36">
        <v>11</v>
      </c>
      <c r="D29" s="36">
        <v>249</v>
      </c>
      <c r="E29" s="36">
        <v>995</v>
      </c>
      <c r="F29" s="24"/>
      <c r="G29" s="36">
        <v>223</v>
      </c>
      <c r="H29" s="36">
        <v>598</v>
      </c>
      <c r="I29" s="36">
        <v>57</v>
      </c>
      <c r="J29" s="36">
        <v>878</v>
      </c>
      <c r="K29" s="24"/>
      <c r="L29" s="36">
        <v>4</v>
      </c>
      <c r="M29" s="36">
        <v>449</v>
      </c>
      <c r="N29" s="36">
        <v>2</v>
      </c>
      <c r="O29" s="36">
        <v>455</v>
      </c>
    </row>
    <row r="30" spans="1:15" ht="9" customHeight="1" x14ac:dyDescent="0.25">
      <c r="A30" s="15" t="s">
        <v>28</v>
      </c>
      <c r="B30" s="36">
        <v>41</v>
      </c>
      <c r="C30" s="36">
        <v>27</v>
      </c>
      <c r="D30" s="36">
        <v>222</v>
      </c>
      <c r="E30" s="36">
        <v>290</v>
      </c>
      <c r="F30" s="24"/>
      <c r="G30" s="36">
        <v>58</v>
      </c>
      <c r="H30" s="36">
        <v>124</v>
      </c>
      <c r="I30" s="36">
        <v>436</v>
      </c>
      <c r="J30" s="36">
        <v>618</v>
      </c>
      <c r="K30" s="24"/>
      <c r="L30" s="36">
        <v>155</v>
      </c>
      <c r="M30" s="36">
        <v>686</v>
      </c>
      <c r="N30" s="36">
        <v>17</v>
      </c>
      <c r="O30" s="36">
        <v>858</v>
      </c>
    </row>
    <row r="31" spans="1:15" ht="9" customHeight="1" x14ac:dyDescent="0.25">
      <c r="A31" s="16" t="s">
        <v>29</v>
      </c>
      <c r="B31" s="37">
        <v>776</v>
      </c>
      <c r="C31" s="37">
        <v>38</v>
      </c>
      <c r="D31" s="37">
        <v>471</v>
      </c>
      <c r="E31" s="37">
        <v>1285</v>
      </c>
      <c r="F31" s="24"/>
      <c r="G31" s="37">
        <v>281</v>
      </c>
      <c r="H31" s="37">
        <v>722</v>
      </c>
      <c r="I31" s="37">
        <v>493</v>
      </c>
      <c r="J31" s="37">
        <v>1496</v>
      </c>
      <c r="K31" s="24"/>
      <c r="L31" s="37">
        <v>159</v>
      </c>
      <c r="M31" s="37">
        <v>1135</v>
      </c>
      <c r="N31" s="37">
        <v>19</v>
      </c>
      <c r="O31" s="37">
        <v>1313</v>
      </c>
    </row>
    <row r="32" spans="1:15" ht="9" customHeight="1" x14ac:dyDescent="0.25">
      <c r="A32" s="15" t="s">
        <v>30</v>
      </c>
      <c r="B32" s="36">
        <v>229</v>
      </c>
      <c r="C32" s="36">
        <v>70</v>
      </c>
      <c r="D32" s="36">
        <v>235</v>
      </c>
      <c r="E32" s="36">
        <v>534</v>
      </c>
      <c r="F32" s="24"/>
      <c r="G32" s="36">
        <v>1853</v>
      </c>
      <c r="H32" s="36">
        <v>1150</v>
      </c>
      <c r="I32" s="36">
        <v>251</v>
      </c>
      <c r="J32" s="36">
        <v>3254</v>
      </c>
      <c r="K32" s="24"/>
      <c r="L32" s="36">
        <v>77</v>
      </c>
      <c r="M32" s="36">
        <v>896</v>
      </c>
      <c r="N32" s="36">
        <v>31</v>
      </c>
      <c r="O32" s="36">
        <v>1004</v>
      </c>
    </row>
    <row r="33" spans="1:15" ht="9" customHeight="1" x14ac:dyDescent="0.25">
      <c r="A33" s="15" t="s">
        <v>31</v>
      </c>
      <c r="B33" s="36">
        <v>244</v>
      </c>
      <c r="C33" s="36">
        <v>603</v>
      </c>
      <c r="D33" s="36">
        <v>229</v>
      </c>
      <c r="E33" s="36">
        <v>1076</v>
      </c>
      <c r="F33" s="24"/>
      <c r="G33" s="36">
        <v>690</v>
      </c>
      <c r="H33" s="36">
        <v>1372</v>
      </c>
      <c r="I33" s="36">
        <v>122</v>
      </c>
      <c r="J33" s="36">
        <v>2184</v>
      </c>
      <c r="K33" s="24"/>
      <c r="L33" s="36">
        <v>605</v>
      </c>
      <c r="M33" s="36">
        <v>1427</v>
      </c>
      <c r="N33" s="36">
        <v>44</v>
      </c>
      <c r="O33" s="36">
        <v>2076</v>
      </c>
    </row>
    <row r="34" spans="1:15" ht="9" customHeight="1" x14ac:dyDescent="0.25">
      <c r="A34" s="15" t="s">
        <v>32</v>
      </c>
      <c r="B34" s="36">
        <v>30</v>
      </c>
      <c r="C34" s="36">
        <v>15</v>
      </c>
      <c r="D34" s="36">
        <v>27</v>
      </c>
      <c r="E34" s="36">
        <v>72</v>
      </c>
      <c r="F34" s="24"/>
      <c r="G34" s="36">
        <v>140</v>
      </c>
      <c r="H34" s="36">
        <v>277</v>
      </c>
      <c r="I34" s="36">
        <v>35</v>
      </c>
      <c r="J34" s="36">
        <v>452</v>
      </c>
      <c r="K34" s="24"/>
      <c r="L34" s="36">
        <v>4</v>
      </c>
      <c r="M34" s="36">
        <v>35</v>
      </c>
      <c r="N34" s="36">
        <v>4</v>
      </c>
      <c r="O34" s="36">
        <v>43</v>
      </c>
    </row>
    <row r="35" spans="1:15" ht="9" customHeight="1" x14ac:dyDescent="0.25">
      <c r="A35" s="15" t="s">
        <v>33</v>
      </c>
      <c r="B35" s="36">
        <v>25</v>
      </c>
      <c r="C35" s="36">
        <v>37</v>
      </c>
      <c r="D35" s="36">
        <v>225</v>
      </c>
      <c r="E35" s="36">
        <v>287</v>
      </c>
      <c r="F35" s="24"/>
      <c r="G35" s="36">
        <v>425</v>
      </c>
      <c r="H35" s="36">
        <v>875</v>
      </c>
      <c r="I35" s="36">
        <v>154</v>
      </c>
      <c r="J35" s="36">
        <v>1454</v>
      </c>
      <c r="K35" s="24"/>
      <c r="L35" s="36">
        <v>244</v>
      </c>
      <c r="M35" s="36">
        <v>1891</v>
      </c>
      <c r="N35" s="36">
        <v>78</v>
      </c>
      <c r="O35" s="36">
        <v>2213</v>
      </c>
    </row>
    <row r="36" spans="1:15" ht="9" customHeight="1" x14ac:dyDescent="0.25">
      <c r="A36" s="15" t="s">
        <v>34</v>
      </c>
      <c r="B36" s="36">
        <v>113</v>
      </c>
      <c r="C36" s="36">
        <v>75</v>
      </c>
      <c r="D36" s="36">
        <v>342</v>
      </c>
      <c r="E36" s="36">
        <v>530</v>
      </c>
      <c r="F36" s="24"/>
      <c r="G36" s="36">
        <v>382</v>
      </c>
      <c r="H36" s="36">
        <v>427</v>
      </c>
      <c r="I36" s="36">
        <v>374</v>
      </c>
      <c r="J36" s="36">
        <v>1183</v>
      </c>
      <c r="K36" s="24"/>
      <c r="L36" s="36">
        <v>527</v>
      </c>
      <c r="M36" s="36">
        <v>1600</v>
      </c>
      <c r="N36" s="36">
        <v>38</v>
      </c>
      <c r="O36" s="36">
        <v>2165</v>
      </c>
    </row>
    <row r="37" spans="1:15" ht="9" customHeight="1" x14ac:dyDescent="0.25">
      <c r="A37" s="15" t="s">
        <v>35</v>
      </c>
      <c r="B37" s="36">
        <v>134</v>
      </c>
      <c r="C37" s="36">
        <v>212</v>
      </c>
      <c r="D37" s="36">
        <v>425</v>
      </c>
      <c r="E37" s="36">
        <v>771</v>
      </c>
      <c r="F37" s="24"/>
      <c r="G37" s="36">
        <v>359</v>
      </c>
      <c r="H37" s="36">
        <v>423</v>
      </c>
      <c r="I37" s="36">
        <v>509</v>
      </c>
      <c r="J37" s="36">
        <v>1291</v>
      </c>
      <c r="K37" s="24"/>
      <c r="L37" s="36">
        <v>442</v>
      </c>
      <c r="M37" s="36">
        <v>1617</v>
      </c>
      <c r="N37" s="36">
        <v>65</v>
      </c>
      <c r="O37" s="36">
        <v>2124</v>
      </c>
    </row>
    <row r="38" spans="1:15" ht="9" customHeight="1" x14ac:dyDescent="0.25">
      <c r="A38" s="15" t="s">
        <v>36</v>
      </c>
      <c r="B38" s="36">
        <v>113</v>
      </c>
      <c r="C38" s="36">
        <v>52</v>
      </c>
      <c r="D38" s="36">
        <v>69</v>
      </c>
      <c r="E38" s="36">
        <v>234</v>
      </c>
      <c r="F38" s="24"/>
      <c r="G38" s="36">
        <v>149</v>
      </c>
      <c r="H38" s="36">
        <v>110</v>
      </c>
      <c r="I38" s="36">
        <v>37</v>
      </c>
      <c r="J38" s="36">
        <v>296</v>
      </c>
      <c r="K38" s="24"/>
      <c r="L38" s="36">
        <v>144</v>
      </c>
      <c r="M38" s="36">
        <v>359</v>
      </c>
      <c r="N38" s="36">
        <v>13</v>
      </c>
      <c r="O38" s="36">
        <v>516</v>
      </c>
    </row>
    <row r="39" spans="1:15" ht="9" customHeight="1" x14ac:dyDescent="0.25">
      <c r="A39" s="16" t="s">
        <v>37</v>
      </c>
      <c r="B39" s="37">
        <v>888</v>
      </c>
      <c r="C39" s="37">
        <v>1064</v>
      </c>
      <c r="D39" s="37">
        <v>1552</v>
      </c>
      <c r="E39" s="37">
        <v>3504</v>
      </c>
      <c r="F39" s="24"/>
      <c r="G39" s="37">
        <v>3998</v>
      </c>
      <c r="H39" s="37">
        <v>4634</v>
      </c>
      <c r="I39" s="37">
        <v>1482</v>
      </c>
      <c r="J39" s="37">
        <v>10114</v>
      </c>
      <c r="K39" s="24"/>
      <c r="L39" s="37">
        <v>2043</v>
      </c>
      <c r="M39" s="37">
        <v>7825</v>
      </c>
      <c r="N39" s="37">
        <v>273</v>
      </c>
      <c r="O39" s="37">
        <v>10141</v>
      </c>
    </row>
    <row r="40" spans="1:15" ht="9" customHeight="1" x14ac:dyDescent="0.25">
      <c r="A40" s="15" t="s">
        <v>38</v>
      </c>
      <c r="B40" s="36">
        <v>13</v>
      </c>
      <c r="C40" s="36">
        <v>17</v>
      </c>
      <c r="D40" s="36">
        <v>138</v>
      </c>
      <c r="E40" s="36">
        <v>168</v>
      </c>
      <c r="F40" s="24"/>
      <c r="G40" s="36">
        <v>114</v>
      </c>
      <c r="H40" s="36">
        <v>390</v>
      </c>
      <c r="I40" s="36">
        <v>39</v>
      </c>
      <c r="J40" s="36">
        <v>543</v>
      </c>
      <c r="K40" s="24"/>
      <c r="L40" s="36">
        <v>725</v>
      </c>
      <c r="M40" s="36">
        <v>830</v>
      </c>
      <c r="N40" s="36">
        <v>13</v>
      </c>
      <c r="O40" s="36">
        <v>1568</v>
      </c>
    </row>
    <row r="41" spans="1:15" ht="9" customHeight="1" x14ac:dyDescent="0.25">
      <c r="A41" s="15" t="s">
        <v>39</v>
      </c>
      <c r="B41" s="36">
        <v>109</v>
      </c>
      <c r="C41" s="36">
        <v>70</v>
      </c>
      <c r="D41" s="36">
        <v>306</v>
      </c>
      <c r="E41" s="36">
        <v>485</v>
      </c>
      <c r="F41" s="24"/>
      <c r="G41" s="36">
        <v>308</v>
      </c>
      <c r="H41" s="36">
        <v>222</v>
      </c>
      <c r="I41" s="36">
        <v>234</v>
      </c>
      <c r="J41" s="36">
        <v>764</v>
      </c>
      <c r="K41" s="24"/>
      <c r="L41" s="36">
        <v>154</v>
      </c>
      <c r="M41" s="36">
        <v>689</v>
      </c>
      <c r="N41" s="36">
        <v>109</v>
      </c>
      <c r="O41" s="36">
        <v>952</v>
      </c>
    </row>
    <row r="42" spans="1:15" ht="9" customHeight="1" x14ac:dyDescent="0.25">
      <c r="A42" s="15" t="s">
        <v>40</v>
      </c>
      <c r="B42" s="36">
        <v>41</v>
      </c>
      <c r="C42" s="36">
        <v>27</v>
      </c>
      <c r="D42" s="36">
        <v>208</v>
      </c>
      <c r="E42" s="36">
        <v>276</v>
      </c>
      <c r="F42" s="24"/>
      <c r="G42" s="36">
        <v>225</v>
      </c>
      <c r="H42" s="36">
        <v>58</v>
      </c>
      <c r="I42" s="36">
        <v>32</v>
      </c>
      <c r="J42" s="36">
        <v>315</v>
      </c>
      <c r="K42" s="24"/>
      <c r="L42" s="36">
        <v>84</v>
      </c>
      <c r="M42" s="36">
        <v>265</v>
      </c>
      <c r="N42" s="36">
        <v>3</v>
      </c>
      <c r="O42" s="36">
        <v>352</v>
      </c>
    </row>
    <row r="43" spans="1:15" ht="9" customHeight="1" x14ac:dyDescent="0.25">
      <c r="A43" s="15" t="s">
        <v>41</v>
      </c>
      <c r="B43" s="36">
        <v>329</v>
      </c>
      <c r="C43" s="36">
        <v>21</v>
      </c>
      <c r="D43" s="36">
        <v>275</v>
      </c>
      <c r="E43" s="36">
        <v>625</v>
      </c>
      <c r="F43" s="24"/>
      <c r="G43" s="36">
        <v>140</v>
      </c>
      <c r="H43" s="36">
        <v>314</v>
      </c>
      <c r="I43" s="36">
        <v>294</v>
      </c>
      <c r="J43" s="36">
        <v>748</v>
      </c>
      <c r="K43" s="24"/>
      <c r="L43" s="36">
        <v>15</v>
      </c>
      <c r="M43" s="36">
        <v>201</v>
      </c>
      <c r="N43" s="36">
        <v>14</v>
      </c>
      <c r="O43" s="36">
        <v>230</v>
      </c>
    </row>
    <row r="44" spans="1:15" ht="9" customHeight="1" x14ac:dyDescent="0.25">
      <c r="A44" s="16" t="s">
        <v>42</v>
      </c>
      <c r="B44" s="37">
        <v>492</v>
      </c>
      <c r="C44" s="37">
        <v>135</v>
      </c>
      <c r="D44" s="37">
        <v>927</v>
      </c>
      <c r="E44" s="37">
        <v>1554</v>
      </c>
      <c r="F44" s="24"/>
      <c r="G44" s="37">
        <v>787</v>
      </c>
      <c r="H44" s="37">
        <v>984</v>
      </c>
      <c r="I44" s="37">
        <v>599</v>
      </c>
      <c r="J44" s="37">
        <v>2370</v>
      </c>
      <c r="K44" s="24"/>
      <c r="L44" s="37">
        <v>978</v>
      </c>
      <c r="M44" s="37">
        <v>1985</v>
      </c>
      <c r="N44" s="37">
        <v>139</v>
      </c>
      <c r="O44" s="37">
        <v>3102</v>
      </c>
    </row>
    <row r="45" spans="1:15" ht="9" customHeight="1" x14ac:dyDescent="0.25">
      <c r="A45" s="15" t="s">
        <v>43</v>
      </c>
      <c r="B45" s="36">
        <v>35</v>
      </c>
      <c r="C45" s="36">
        <v>46</v>
      </c>
      <c r="D45" s="36">
        <v>83</v>
      </c>
      <c r="E45" s="36">
        <v>164</v>
      </c>
      <c r="F45" s="24"/>
      <c r="G45" s="36">
        <v>139</v>
      </c>
      <c r="H45" s="36">
        <v>131</v>
      </c>
      <c r="I45" s="36">
        <v>55</v>
      </c>
      <c r="J45" s="36">
        <v>325</v>
      </c>
      <c r="K45" s="24"/>
      <c r="L45" s="36">
        <v>35</v>
      </c>
      <c r="M45" s="36">
        <v>405</v>
      </c>
      <c r="N45" s="36">
        <v>19</v>
      </c>
      <c r="O45" s="36">
        <v>459</v>
      </c>
    </row>
    <row r="46" spans="1:15" ht="9" customHeight="1" x14ac:dyDescent="0.25">
      <c r="A46" s="15" t="s">
        <v>44</v>
      </c>
      <c r="B46" s="36">
        <v>32</v>
      </c>
      <c r="C46" s="36">
        <v>19</v>
      </c>
      <c r="D46" s="36">
        <v>59</v>
      </c>
      <c r="E46" s="36">
        <v>110</v>
      </c>
      <c r="F46" s="24"/>
      <c r="G46" s="36">
        <v>89</v>
      </c>
      <c r="H46" s="36">
        <v>138</v>
      </c>
      <c r="I46" s="36">
        <v>51</v>
      </c>
      <c r="J46" s="36">
        <v>278</v>
      </c>
      <c r="K46" s="24"/>
      <c r="L46" s="36">
        <v>361</v>
      </c>
      <c r="M46" s="36">
        <v>493</v>
      </c>
      <c r="N46" s="36">
        <v>25</v>
      </c>
      <c r="O46" s="36">
        <v>879</v>
      </c>
    </row>
    <row r="47" spans="1:15" ht="9" customHeight="1" x14ac:dyDescent="0.25">
      <c r="A47" s="15" t="s">
        <v>45</v>
      </c>
      <c r="B47" s="36">
        <v>61</v>
      </c>
      <c r="C47" s="36">
        <v>73</v>
      </c>
      <c r="D47" s="36">
        <v>345</v>
      </c>
      <c r="E47" s="36">
        <v>479</v>
      </c>
      <c r="F47" s="24"/>
      <c r="G47" s="36">
        <v>620</v>
      </c>
      <c r="H47" s="36">
        <v>1261</v>
      </c>
      <c r="I47" s="36">
        <v>584</v>
      </c>
      <c r="J47" s="36">
        <v>2465</v>
      </c>
      <c r="K47" s="24"/>
      <c r="L47" s="36">
        <v>78</v>
      </c>
      <c r="M47" s="36">
        <v>714</v>
      </c>
      <c r="N47" s="36">
        <v>40</v>
      </c>
      <c r="O47" s="36">
        <v>832</v>
      </c>
    </row>
    <row r="48" spans="1:15" ht="9" customHeight="1" x14ac:dyDescent="0.25">
      <c r="A48" s="15" t="s">
        <v>46</v>
      </c>
      <c r="B48" s="36">
        <v>23</v>
      </c>
      <c r="C48" s="36">
        <v>4</v>
      </c>
      <c r="D48" s="36">
        <v>86</v>
      </c>
      <c r="E48" s="36">
        <v>113</v>
      </c>
      <c r="F48" s="24"/>
      <c r="G48" s="36">
        <v>414</v>
      </c>
      <c r="H48" s="36">
        <v>318</v>
      </c>
      <c r="I48" s="36">
        <v>34</v>
      </c>
      <c r="J48" s="36">
        <v>766</v>
      </c>
      <c r="K48" s="24"/>
      <c r="L48" s="36">
        <v>9</v>
      </c>
      <c r="M48" s="36">
        <v>135</v>
      </c>
      <c r="N48" s="36">
        <v>18</v>
      </c>
      <c r="O48" s="36">
        <v>162</v>
      </c>
    </row>
    <row r="49" spans="1:15" ht="9" customHeight="1" x14ac:dyDescent="0.25">
      <c r="A49" s="16" t="s">
        <v>47</v>
      </c>
      <c r="B49" s="37">
        <v>151</v>
      </c>
      <c r="C49" s="37">
        <v>142</v>
      </c>
      <c r="D49" s="37">
        <v>573</v>
      </c>
      <c r="E49" s="37">
        <v>866</v>
      </c>
      <c r="F49" s="24"/>
      <c r="G49" s="37">
        <v>1262</v>
      </c>
      <c r="H49" s="37">
        <v>1848</v>
      </c>
      <c r="I49" s="37">
        <v>724</v>
      </c>
      <c r="J49" s="37">
        <v>3834</v>
      </c>
      <c r="K49" s="24"/>
      <c r="L49" s="37">
        <v>483</v>
      </c>
      <c r="M49" s="37">
        <v>1747</v>
      </c>
      <c r="N49" s="37">
        <v>102</v>
      </c>
      <c r="O49" s="37">
        <v>2332</v>
      </c>
    </row>
    <row r="50" spans="1:15" ht="9" customHeight="1" x14ac:dyDescent="0.25">
      <c r="A50" s="15" t="s">
        <v>48</v>
      </c>
      <c r="B50" s="36">
        <v>99</v>
      </c>
      <c r="C50" s="36">
        <v>21</v>
      </c>
      <c r="D50" s="36">
        <v>119</v>
      </c>
      <c r="E50" s="36">
        <v>239</v>
      </c>
      <c r="F50" s="24"/>
      <c r="G50" s="36">
        <v>328</v>
      </c>
      <c r="H50" s="36">
        <v>485</v>
      </c>
      <c r="I50" s="36">
        <v>165</v>
      </c>
      <c r="J50" s="36">
        <v>978</v>
      </c>
      <c r="K50" s="24"/>
      <c r="L50" s="36">
        <v>20</v>
      </c>
      <c r="M50" s="36">
        <v>389</v>
      </c>
      <c r="N50" s="36">
        <v>0</v>
      </c>
      <c r="O50" s="36">
        <v>409</v>
      </c>
    </row>
    <row r="51" spans="1:15" ht="9" customHeight="1" x14ac:dyDescent="0.25">
      <c r="A51" s="15" t="s">
        <v>49</v>
      </c>
      <c r="B51" s="36">
        <v>28</v>
      </c>
      <c r="C51" s="36">
        <v>27</v>
      </c>
      <c r="D51" s="36">
        <v>320</v>
      </c>
      <c r="E51" s="36">
        <v>375</v>
      </c>
      <c r="F51" s="24"/>
      <c r="G51" s="36">
        <v>507</v>
      </c>
      <c r="H51" s="36">
        <v>1072</v>
      </c>
      <c r="I51" s="36">
        <v>195</v>
      </c>
      <c r="J51" s="36">
        <v>1774</v>
      </c>
      <c r="K51" s="24"/>
      <c r="L51" s="36">
        <v>29</v>
      </c>
      <c r="M51" s="36">
        <v>476</v>
      </c>
      <c r="N51" s="36">
        <v>21</v>
      </c>
      <c r="O51" s="36">
        <v>526</v>
      </c>
    </row>
    <row r="52" spans="1:15" ht="9" customHeight="1" x14ac:dyDescent="0.25">
      <c r="A52" s="15" t="s">
        <v>50</v>
      </c>
      <c r="B52" s="36">
        <v>23</v>
      </c>
      <c r="C52" s="36">
        <v>1</v>
      </c>
      <c r="D52" s="36">
        <v>215</v>
      </c>
      <c r="E52" s="36">
        <v>239</v>
      </c>
      <c r="F52" s="24"/>
      <c r="G52" s="36">
        <v>107</v>
      </c>
      <c r="H52" s="36">
        <v>18</v>
      </c>
      <c r="I52" s="36">
        <v>87</v>
      </c>
      <c r="J52" s="36">
        <v>212</v>
      </c>
      <c r="K52" s="24"/>
      <c r="L52" s="36">
        <v>454</v>
      </c>
      <c r="M52" s="36">
        <v>2594</v>
      </c>
      <c r="N52" s="36">
        <v>39</v>
      </c>
      <c r="O52" s="36">
        <v>3087</v>
      </c>
    </row>
    <row r="53" spans="1:15" ht="9" customHeight="1" x14ac:dyDescent="0.25">
      <c r="A53" s="15" t="s">
        <v>51</v>
      </c>
      <c r="B53" s="36">
        <v>92</v>
      </c>
      <c r="C53" s="36">
        <v>9</v>
      </c>
      <c r="D53" s="36">
        <v>276</v>
      </c>
      <c r="E53" s="36">
        <v>377</v>
      </c>
      <c r="F53" s="24"/>
      <c r="G53" s="36">
        <v>978</v>
      </c>
      <c r="H53" s="36">
        <v>1014</v>
      </c>
      <c r="I53" s="36">
        <v>380</v>
      </c>
      <c r="J53" s="36">
        <v>2372</v>
      </c>
      <c r="K53" s="24"/>
      <c r="L53" s="36">
        <v>154</v>
      </c>
      <c r="M53" s="36">
        <v>1407</v>
      </c>
      <c r="N53" s="36">
        <v>36</v>
      </c>
      <c r="O53" s="36">
        <v>1597</v>
      </c>
    </row>
    <row r="54" spans="1:15" ht="9" customHeight="1" x14ac:dyDescent="0.25">
      <c r="A54" s="15" t="s">
        <v>52</v>
      </c>
      <c r="B54" s="36">
        <v>94</v>
      </c>
      <c r="C54" s="36">
        <v>163</v>
      </c>
      <c r="D54" s="36">
        <v>1230</v>
      </c>
      <c r="E54" s="36">
        <v>1487</v>
      </c>
      <c r="F54" s="24"/>
      <c r="G54" s="36">
        <v>980</v>
      </c>
      <c r="H54" s="36">
        <v>810</v>
      </c>
      <c r="I54" s="36">
        <v>963</v>
      </c>
      <c r="J54" s="36">
        <v>2753</v>
      </c>
      <c r="K54" s="24"/>
      <c r="L54" s="36">
        <v>65</v>
      </c>
      <c r="M54" s="36">
        <v>1410</v>
      </c>
      <c r="N54" s="36">
        <v>112</v>
      </c>
      <c r="O54" s="36">
        <v>1587</v>
      </c>
    </row>
    <row r="55" spans="1:15" ht="9" customHeight="1" x14ac:dyDescent="0.25">
      <c r="A55" s="15" t="s">
        <v>53</v>
      </c>
      <c r="B55" s="36">
        <v>63</v>
      </c>
      <c r="C55" s="36">
        <v>108</v>
      </c>
      <c r="D55" s="36">
        <v>369</v>
      </c>
      <c r="E55" s="36">
        <v>540</v>
      </c>
      <c r="F55" s="24"/>
      <c r="G55" s="36">
        <v>279</v>
      </c>
      <c r="H55" s="36">
        <v>739</v>
      </c>
      <c r="I55" s="36">
        <v>167</v>
      </c>
      <c r="J55" s="36">
        <v>1185</v>
      </c>
      <c r="K55" s="24"/>
      <c r="L55" s="36">
        <v>61</v>
      </c>
      <c r="M55" s="36">
        <v>215</v>
      </c>
      <c r="N55" s="36">
        <v>24</v>
      </c>
      <c r="O55" s="36">
        <v>300</v>
      </c>
    </row>
    <row r="56" spans="1:15" ht="9" customHeight="1" x14ac:dyDescent="0.25">
      <c r="A56" s="15" t="s">
        <v>54</v>
      </c>
      <c r="B56" s="36">
        <v>231</v>
      </c>
      <c r="C56" s="36">
        <v>73</v>
      </c>
      <c r="D56" s="36">
        <v>322</v>
      </c>
      <c r="E56" s="36">
        <v>626</v>
      </c>
      <c r="F56" s="24"/>
      <c r="G56" s="36">
        <v>512</v>
      </c>
      <c r="H56" s="36">
        <v>431</v>
      </c>
      <c r="I56" s="36">
        <v>98</v>
      </c>
      <c r="J56" s="36">
        <v>1041</v>
      </c>
      <c r="K56" s="24"/>
      <c r="L56" s="36">
        <v>102</v>
      </c>
      <c r="M56" s="36">
        <v>385</v>
      </c>
      <c r="N56" s="36">
        <v>51</v>
      </c>
      <c r="O56" s="36">
        <v>538</v>
      </c>
    </row>
    <row r="57" spans="1:15" ht="9" customHeight="1" x14ac:dyDescent="0.25">
      <c r="A57" s="15" t="s">
        <v>55</v>
      </c>
      <c r="B57" s="36">
        <v>76</v>
      </c>
      <c r="C57" s="36">
        <v>35</v>
      </c>
      <c r="D57" s="36">
        <v>263</v>
      </c>
      <c r="E57" s="36">
        <v>374</v>
      </c>
      <c r="F57" s="24"/>
      <c r="G57" s="36">
        <v>666</v>
      </c>
      <c r="H57" s="36">
        <v>671</v>
      </c>
      <c r="I57" s="36">
        <v>112</v>
      </c>
      <c r="J57" s="36">
        <v>1449</v>
      </c>
      <c r="K57" s="24"/>
      <c r="L57" s="36">
        <v>13</v>
      </c>
      <c r="M57" s="36">
        <v>291</v>
      </c>
      <c r="N57" s="36">
        <v>3</v>
      </c>
      <c r="O57" s="36">
        <v>307</v>
      </c>
    </row>
    <row r="58" spans="1:15" ht="9" customHeight="1" x14ac:dyDescent="0.25">
      <c r="A58" s="15" t="s">
        <v>56</v>
      </c>
      <c r="B58" s="36">
        <v>455</v>
      </c>
      <c r="C58" s="36">
        <v>73</v>
      </c>
      <c r="D58" s="36">
        <v>159</v>
      </c>
      <c r="E58" s="36">
        <v>687</v>
      </c>
      <c r="F58" s="24"/>
      <c r="G58" s="36">
        <v>273</v>
      </c>
      <c r="H58" s="36">
        <v>518</v>
      </c>
      <c r="I58" s="36">
        <v>93</v>
      </c>
      <c r="J58" s="36">
        <v>884</v>
      </c>
      <c r="K58" s="24"/>
      <c r="L58" s="36">
        <v>42</v>
      </c>
      <c r="M58" s="36">
        <v>421</v>
      </c>
      <c r="N58" s="36">
        <v>13</v>
      </c>
      <c r="O58" s="36">
        <v>476</v>
      </c>
    </row>
    <row r="59" spans="1:15" ht="9" customHeight="1" x14ac:dyDescent="0.25">
      <c r="A59" s="16" t="s">
        <v>57</v>
      </c>
      <c r="B59" s="37">
        <v>1161</v>
      </c>
      <c r="C59" s="37">
        <v>510</v>
      </c>
      <c r="D59" s="37">
        <v>3273</v>
      </c>
      <c r="E59" s="37">
        <v>4944</v>
      </c>
      <c r="F59" s="24"/>
      <c r="G59" s="37">
        <v>4630</v>
      </c>
      <c r="H59" s="37">
        <v>5758</v>
      </c>
      <c r="I59" s="37">
        <v>2260</v>
      </c>
      <c r="J59" s="37">
        <v>12648</v>
      </c>
      <c r="K59" s="24"/>
      <c r="L59" s="37">
        <v>940</v>
      </c>
      <c r="M59" s="37">
        <v>7588</v>
      </c>
      <c r="N59" s="37">
        <v>299</v>
      </c>
      <c r="O59" s="37">
        <v>8827</v>
      </c>
    </row>
    <row r="60" spans="1:15" ht="9" customHeight="1" x14ac:dyDescent="0.25">
      <c r="A60" s="15" t="s">
        <v>58</v>
      </c>
      <c r="B60" s="36">
        <v>2</v>
      </c>
      <c r="C60" s="36">
        <v>0</v>
      </c>
      <c r="D60" s="36">
        <v>49</v>
      </c>
      <c r="E60" s="36">
        <v>51</v>
      </c>
      <c r="F60" s="24"/>
      <c r="G60" s="36">
        <v>13</v>
      </c>
      <c r="H60" s="36">
        <v>45</v>
      </c>
      <c r="I60" s="36">
        <v>53</v>
      </c>
      <c r="J60" s="36">
        <v>111</v>
      </c>
      <c r="K60" s="24"/>
      <c r="L60" s="36">
        <v>70</v>
      </c>
      <c r="M60" s="36">
        <v>165</v>
      </c>
      <c r="N60" s="36">
        <v>9</v>
      </c>
      <c r="O60" s="36">
        <v>244</v>
      </c>
    </row>
    <row r="61" spans="1:15" ht="9" customHeight="1" x14ac:dyDescent="0.25">
      <c r="A61" s="15" t="s">
        <v>59</v>
      </c>
      <c r="B61" s="36">
        <v>17</v>
      </c>
      <c r="C61" s="36">
        <v>2</v>
      </c>
      <c r="D61" s="36">
        <v>84</v>
      </c>
      <c r="E61" s="36">
        <v>103</v>
      </c>
      <c r="F61" s="24"/>
      <c r="G61" s="36">
        <v>245</v>
      </c>
      <c r="H61" s="36">
        <v>477</v>
      </c>
      <c r="I61" s="36">
        <v>168</v>
      </c>
      <c r="J61" s="36">
        <v>890</v>
      </c>
      <c r="K61" s="24"/>
      <c r="L61" s="36">
        <v>11</v>
      </c>
      <c r="M61" s="36">
        <v>190</v>
      </c>
      <c r="N61" s="36">
        <v>6</v>
      </c>
      <c r="O61" s="36">
        <v>207</v>
      </c>
    </row>
    <row r="62" spans="1:15" ht="9" customHeight="1" x14ac:dyDescent="0.25">
      <c r="A62" s="15" t="s">
        <v>60</v>
      </c>
      <c r="B62" s="36">
        <v>8</v>
      </c>
      <c r="C62" s="36">
        <v>1</v>
      </c>
      <c r="D62" s="36">
        <v>123</v>
      </c>
      <c r="E62" s="36">
        <v>132</v>
      </c>
      <c r="F62" s="24"/>
      <c r="G62" s="36">
        <v>194</v>
      </c>
      <c r="H62" s="36">
        <v>374</v>
      </c>
      <c r="I62" s="36">
        <v>47</v>
      </c>
      <c r="J62" s="36">
        <v>615</v>
      </c>
      <c r="K62" s="24"/>
      <c r="L62" s="36">
        <v>2</v>
      </c>
      <c r="M62" s="36">
        <v>47</v>
      </c>
      <c r="N62" s="36">
        <v>22</v>
      </c>
      <c r="O62" s="36">
        <v>71</v>
      </c>
    </row>
    <row r="63" spans="1:15" ht="9" customHeight="1" x14ac:dyDescent="0.25">
      <c r="A63" s="15" t="s">
        <v>61</v>
      </c>
      <c r="B63" s="36">
        <v>127</v>
      </c>
      <c r="C63" s="36">
        <v>389</v>
      </c>
      <c r="D63" s="36">
        <v>3619</v>
      </c>
      <c r="E63" s="36">
        <v>4135</v>
      </c>
      <c r="F63" s="24"/>
      <c r="G63" s="36">
        <v>262</v>
      </c>
      <c r="H63" s="36">
        <v>728</v>
      </c>
      <c r="I63" s="36">
        <v>2686</v>
      </c>
      <c r="J63" s="36">
        <v>3676</v>
      </c>
      <c r="K63" s="24"/>
      <c r="L63" s="36">
        <v>751</v>
      </c>
      <c r="M63" s="36">
        <v>2349</v>
      </c>
      <c r="N63" s="36">
        <v>137</v>
      </c>
      <c r="O63" s="36">
        <v>3237</v>
      </c>
    </row>
    <row r="64" spans="1:15" ht="9" customHeight="1" x14ac:dyDescent="0.25">
      <c r="A64" s="15" t="s">
        <v>62</v>
      </c>
      <c r="B64" s="36">
        <v>38</v>
      </c>
      <c r="C64" s="36">
        <v>26</v>
      </c>
      <c r="D64" s="36">
        <v>282</v>
      </c>
      <c r="E64" s="36">
        <v>346</v>
      </c>
      <c r="F64" s="24"/>
      <c r="G64" s="36">
        <v>308</v>
      </c>
      <c r="H64" s="36">
        <v>862</v>
      </c>
      <c r="I64" s="36">
        <v>71</v>
      </c>
      <c r="J64" s="36">
        <v>1241</v>
      </c>
      <c r="K64" s="24"/>
      <c r="L64" s="36">
        <v>57</v>
      </c>
      <c r="M64" s="36">
        <v>327</v>
      </c>
      <c r="N64" s="36">
        <v>39</v>
      </c>
      <c r="O64" s="36">
        <v>423</v>
      </c>
    </row>
    <row r="65" spans="1:15" ht="9" customHeight="1" x14ac:dyDescent="0.25">
      <c r="A65" s="15" t="s">
        <v>63</v>
      </c>
      <c r="B65" s="36">
        <v>52</v>
      </c>
      <c r="C65" s="36">
        <v>67</v>
      </c>
      <c r="D65" s="36">
        <v>90</v>
      </c>
      <c r="E65" s="36">
        <v>209</v>
      </c>
      <c r="F65" s="24"/>
      <c r="G65" s="36">
        <v>280</v>
      </c>
      <c r="H65" s="36">
        <v>399</v>
      </c>
      <c r="I65" s="36">
        <v>55</v>
      </c>
      <c r="J65" s="36">
        <v>734</v>
      </c>
      <c r="K65" s="24"/>
      <c r="L65" s="36">
        <v>27</v>
      </c>
      <c r="M65" s="36">
        <v>122</v>
      </c>
      <c r="N65" s="36">
        <v>35</v>
      </c>
      <c r="O65" s="36">
        <v>184</v>
      </c>
    </row>
    <row r="66" spans="1:15" ht="9" customHeight="1" x14ac:dyDescent="0.25">
      <c r="A66" s="15" t="s">
        <v>64</v>
      </c>
      <c r="B66" s="36">
        <v>44</v>
      </c>
      <c r="C66" s="36">
        <v>26</v>
      </c>
      <c r="D66" s="36">
        <v>376</v>
      </c>
      <c r="E66" s="36">
        <v>446</v>
      </c>
      <c r="F66" s="24"/>
      <c r="G66" s="36">
        <v>68</v>
      </c>
      <c r="H66" s="36">
        <v>275</v>
      </c>
      <c r="I66" s="36">
        <v>274</v>
      </c>
      <c r="J66" s="36">
        <v>617</v>
      </c>
      <c r="K66" s="24"/>
      <c r="L66" s="36">
        <v>323</v>
      </c>
      <c r="M66" s="36">
        <v>722</v>
      </c>
      <c r="N66" s="36">
        <v>94</v>
      </c>
      <c r="O66" s="36">
        <v>1139</v>
      </c>
    </row>
    <row r="67" spans="1:15" ht="9" customHeight="1" x14ac:dyDescent="0.25">
      <c r="A67" s="15" t="s">
        <v>65</v>
      </c>
      <c r="B67" s="36">
        <v>30</v>
      </c>
      <c r="C67" s="36">
        <v>37</v>
      </c>
      <c r="D67" s="36">
        <v>275</v>
      </c>
      <c r="E67" s="36">
        <v>342</v>
      </c>
      <c r="F67" s="24"/>
      <c r="G67" s="36">
        <v>218</v>
      </c>
      <c r="H67" s="36">
        <v>452</v>
      </c>
      <c r="I67" s="36">
        <v>75</v>
      </c>
      <c r="J67" s="36">
        <v>745</v>
      </c>
      <c r="K67" s="24"/>
      <c r="L67" s="36">
        <v>3</v>
      </c>
      <c r="M67" s="36">
        <v>159</v>
      </c>
      <c r="N67" s="36">
        <v>27</v>
      </c>
      <c r="O67" s="36">
        <v>189</v>
      </c>
    </row>
    <row r="68" spans="1:15" ht="9" customHeight="1" x14ac:dyDescent="0.25">
      <c r="A68" s="15" t="s">
        <v>66</v>
      </c>
      <c r="B68" s="36">
        <v>21</v>
      </c>
      <c r="C68" s="36">
        <v>51</v>
      </c>
      <c r="D68" s="36">
        <v>1006</v>
      </c>
      <c r="E68" s="36">
        <v>1078</v>
      </c>
      <c r="F68" s="24"/>
      <c r="G68" s="36">
        <v>347</v>
      </c>
      <c r="H68" s="36">
        <v>256</v>
      </c>
      <c r="I68" s="36">
        <v>240</v>
      </c>
      <c r="J68" s="36">
        <v>843</v>
      </c>
      <c r="K68" s="24"/>
      <c r="L68" s="36">
        <v>6</v>
      </c>
      <c r="M68" s="36">
        <v>375</v>
      </c>
      <c r="N68" s="36">
        <v>9</v>
      </c>
      <c r="O68" s="36">
        <v>390</v>
      </c>
    </row>
    <row r="69" spans="1:15" ht="9" customHeight="1" x14ac:dyDescent="0.25">
      <c r="A69" s="15" t="s">
        <v>67</v>
      </c>
      <c r="B69" s="36">
        <v>14</v>
      </c>
      <c r="C69" s="36">
        <v>35</v>
      </c>
      <c r="D69" s="36">
        <v>67</v>
      </c>
      <c r="E69" s="36">
        <v>116</v>
      </c>
      <c r="F69" s="24"/>
      <c r="G69" s="36">
        <v>68</v>
      </c>
      <c r="H69" s="36">
        <v>128</v>
      </c>
      <c r="I69" s="36">
        <v>29</v>
      </c>
      <c r="J69" s="36">
        <v>225</v>
      </c>
      <c r="K69" s="24"/>
      <c r="L69" s="36">
        <v>77</v>
      </c>
      <c r="M69" s="36">
        <v>243</v>
      </c>
      <c r="N69" s="36">
        <v>14</v>
      </c>
      <c r="O69" s="36">
        <v>334</v>
      </c>
    </row>
    <row r="70" spans="1:15" ht="9" customHeight="1" x14ac:dyDescent="0.25">
      <c r="A70" s="16" t="s">
        <v>68</v>
      </c>
      <c r="B70" s="37">
        <v>353</v>
      </c>
      <c r="C70" s="37">
        <v>634</v>
      </c>
      <c r="D70" s="37">
        <v>5971</v>
      </c>
      <c r="E70" s="37">
        <v>6958</v>
      </c>
      <c r="F70" s="24"/>
      <c r="G70" s="37">
        <v>2003</v>
      </c>
      <c r="H70" s="37">
        <v>3996</v>
      </c>
      <c r="I70" s="37">
        <v>3698</v>
      </c>
      <c r="J70" s="37">
        <v>9697</v>
      </c>
      <c r="K70" s="24"/>
      <c r="L70" s="37">
        <v>1327</v>
      </c>
      <c r="M70" s="37">
        <v>4699</v>
      </c>
      <c r="N70" s="37">
        <v>392</v>
      </c>
      <c r="O70" s="37">
        <v>6418</v>
      </c>
    </row>
    <row r="71" spans="1:15" ht="9" customHeight="1" x14ac:dyDescent="0.25">
      <c r="A71" s="26" t="s">
        <v>69</v>
      </c>
      <c r="B71" s="36">
        <v>59</v>
      </c>
      <c r="C71" s="36">
        <v>77</v>
      </c>
      <c r="D71" s="36">
        <v>604</v>
      </c>
      <c r="E71" s="36">
        <v>740</v>
      </c>
      <c r="F71" s="24"/>
      <c r="G71" s="36">
        <v>231</v>
      </c>
      <c r="H71" s="36">
        <v>398</v>
      </c>
      <c r="I71" s="36">
        <v>792</v>
      </c>
      <c r="J71" s="36">
        <v>1421</v>
      </c>
      <c r="K71" s="24"/>
      <c r="L71" s="36">
        <v>395</v>
      </c>
      <c r="M71" s="36">
        <v>1004</v>
      </c>
      <c r="N71" s="36">
        <v>42</v>
      </c>
      <c r="O71" s="36">
        <v>1441</v>
      </c>
    </row>
    <row r="72" spans="1:15" ht="9" customHeight="1" x14ac:dyDescent="0.25">
      <c r="A72" s="26" t="s">
        <v>70</v>
      </c>
      <c r="B72" s="36">
        <v>6</v>
      </c>
      <c r="C72" s="36">
        <v>3</v>
      </c>
      <c r="D72" s="36">
        <v>166</v>
      </c>
      <c r="E72" s="36">
        <v>175</v>
      </c>
      <c r="F72" s="24"/>
      <c r="G72" s="36">
        <v>116</v>
      </c>
      <c r="H72" s="36">
        <v>233</v>
      </c>
      <c r="I72" s="36">
        <v>89</v>
      </c>
      <c r="J72" s="36">
        <v>438</v>
      </c>
      <c r="K72" s="24"/>
      <c r="L72" s="36">
        <v>8</v>
      </c>
      <c r="M72" s="36">
        <v>134</v>
      </c>
      <c r="N72" s="36">
        <v>7</v>
      </c>
      <c r="O72" s="36">
        <v>149</v>
      </c>
    </row>
    <row r="73" spans="1:15" ht="9" customHeight="1" x14ac:dyDescent="0.25">
      <c r="A73" s="27" t="s">
        <v>71</v>
      </c>
      <c r="B73" s="37">
        <v>65</v>
      </c>
      <c r="C73" s="37">
        <v>80</v>
      </c>
      <c r="D73" s="37">
        <v>770</v>
      </c>
      <c r="E73" s="37">
        <v>915</v>
      </c>
      <c r="F73" s="24"/>
      <c r="G73" s="37">
        <v>347</v>
      </c>
      <c r="H73" s="37">
        <v>631</v>
      </c>
      <c r="I73" s="37">
        <v>881</v>
      </c>
      <c r="J73" s="37">
        <v>1859</v>
      </c>
      <c r="K73" s="24"/>
      <c r="L73" s="37">
        <v>403</v>
      </c>
      <c r="M73" s="37">
        <v>1138</v>
      </c>
      <c r="N73" s="37">
        <v>49</v>
      </c>
      <c r="O73" s="37">
        <v>1590</v>
      </c>
    </row>
    <row r="74" spans="1:15" ht="9" customHeight="1" x14ac:dyDescent="0.25">
      <c r="A74" s="28" t="s">
        <v>72</v>
      </c>
      <c r="B74" s="36">
        <v>12</v>
      </c>
      <c r="C74" s="36">
        <v>3</v>
      </c>
      <c r="D74" s="36">
        <v>121</v>
      </c>
      <c r="E74" s="36">
        <v>136</v>
      </c>
      <c r="F74" s="24"/>
      <c r="G74" s="36">
        <v>346</v>
      </c>
      <c r="H74" s="36">
        <v>516</v>
      </c>
      <c r="I74" s="36">
        <v>189</v>
      </c>
      <c r="J74" s="36">
        <v>1051</v>
      </c>
      <c r="K74" s="24"/>
      <c r="L74" s="36">
        <v>28</v>
      </c>
      <c r="M74" s="36">
        <v>284</v>
      </c>
      <c r="N74" s="36">
        <v>30</v>
      </c>
      <c r="O74" s="36">
        <v>342</v>
      </c>
    </row>
    <row r="75" spans="1:15" ht="9" customHeight="1" x14ac:dyDescent="0.25">
      <c r="A75" s="26" t="s">
        <v>73</v>
      </c>
      <c r="B75" s="36">
        <v>51</v>
      </c>
      <c r="C75" s="36">
        <v>65</v>
      </c>
      <c r="D75" s="36">
        <v>254</v>
      </c>
      <c r="E75" s="36">
        <v>370</v>
      </c>
      <c r="F75" s="24"/>
      <c r="G75" s="36">
        <v>299</v>
      </c>
      <c r="H75" s="36">
        <v>396</v>
      </c>
      <c r="I75" s="36">
        <v>130</v>
      </c>
      <c r="J75" s="36">
        <v>825</v>
      </c>
      <c r="K75" s="24"/>
      <c r="L75" s="36">
        <v>256</v>
      </c>
      <c r="M75" s="36">
        <v>701</v>
      </c>
      <c r="N75" s="36">
        <v>27</v>
      </c>
      <c r="O75" s="36">
        <v>984</v>
      </c>
    </row>
    <row r="76" spans="1:15" ht="9" customHeight="1" x14ac:dyDescent="0.25">
      <c r="A76" s="26" t="s">
        <v>74</v>
      </c>
      <c r="B76" s="36">
        <v>33</v>
      </c>
      <c r="C76" s="36">
        <v>12</v>
      </c>
      <c r="D76" s="36">
        <v>258</v>
      </c>
      <c r="E76" s="36">
        <v>303</v>
      </c>
      <c r="F76" s="24"/>
      <c r="G76" s="36">
        <v>509</v>
      </c>
      <c r="H76" s="36">
        <v>123</v>
      </c>
      <c r="I76" s="36">
        <v>321</v>
      </c>
      <c r="J76" s="36">
        <v>953</v>
      </c>
      <c r="K76" s="24"/>
      <c r="L76" s="36">
        <v>12</v>
      </c>
      <c r="M76" s="36">
        <v>1203</v>
      </c>
      <c r="N76" s="36">
        <v>34</v>
      </c>
      <c r="O76" s="36">
        <v>1249</v>
      </c>
    </row>
    <row r="77" spans="1:15" ht="9" customHeight="1" x14ac:dyDescent="0.25">
      <c r="A77" s="26" t="s">
        <v>75</v>
      </c>
      <c r="B77" s="36">
        <v>26</v>
      </c>
      <c r="C77" s="36">
        <v>64</v>
      </c>
      <c r="D77" s="36">
        <v>109</v>
      </c>
      <c r="E77" s="36">
        <v>199</v>
      </c>
      <c r="F77" s="24"/>
      <c r="G77" s="36">
        <v>297</v>
      </c>
      <c r="H77" s="36">
        <v>416</v>
      </c>
      <c r="I77" s="36">
        <v>64</v>
      </c>
      <c r="J77" s="36">
        <v>777</v>
      </c>
      <c r="K77" s="24"/>
      <c r="L77" s="36">
        <v>247</v>
      </c>
      <c r="M77" s="36">
        <v>416</v>
      </c>
      <c r="N77" s="36">
        <v>12</v>
      </c>
      <c r="O77" s="36">
        <v>675</v>
      </c>
    </row>
    <row r="78" spans="1:15" ht="9" customHeight="1" x14ac:dyDescent="0.25">
      <c r="A78" s="27" t="s">
        <v>76</v>
      </c>
      <c r="B78" s="37">
        <v>122</v>
      </c>
      <c r="C78" s="37">
        <v>144</v>
      </c>
      <c r="D78" s="37">
        <v>742</v>
      </c>
      <c r="E78" s="37">
        <v>1008</v>
      </c>
      <c r="F78" s="24"/>
      <c r="G78" s="37">
        <v>1451</v>
      </c>
      <c r="H78" s="37">
        <v>1451</v>
      </c>
      <c r="I78" s="37">
        <v>704</v>
      </c>
      <c r="J78" s="37">
        <v>3606</v>
      </c>
      <c r="K78" s="24"/>
      <c r="L78" s="37">
        <v>543</v>
      </c>
      <c r="M78" s="37">
        <v>2604</v>
      </c>
      <c r="N78" s="37">
        <v>103</v>
      </c>
      <c r="O78" s="37">
        <v>3250</v>
      </c>
    </row>
    <row r="79" spans="1:15" ht="9" customHeight="1" x14ac:dyDescent="0.25">
      <c r="A79" s="26" t="s">
        <v>77</v>
      </c>
      <c r="B79" s="36">
        <v>31</v>
      </c>
      <c r="C79" s="36">
        <v>30</v>
      </c>
      <c r="D79" s="36">
        <v>160</v>
      </c>
      <c r="E79" s="36">
        <v>221</v>
      </c>
      <c r="F79" s="24"/>
      <c r="G79" s="36">
        <v>88</v>
      </c>
      <c r="H79" s="36">
        <v>105</v>
      </c>
      <c r="I79" s="36">
        <v>217</v>
      </c>
      <c r="J79" s="36">
        <v>410</v>
      </c>
      <c r="K79" s="24"/>
      <c r="L79" s="36">
        <v>189</v>
      </c>
      <c r="M79" s="36">
        <v>289</v>
      </c>
      <c r="N79" s="36">
        <v>5</v>
      </c>
      <c r="O79" s="36">
        <v>483</v>
      </c>
    </row>
    <row r="80" spans="1:15" ht="9" customHeight="1" x14ac:dyDescent="0.25">
      <c r="A80" s="26" t="s">
        <v>78</v>
      </c>
      <c r="B80" s="36">
        <v>8</v>
      </c>
      <c r="C80" s="36">
        <v>2</v>
      </c>
      <c r="D80" s="36">
        <v>126</v>
      </c>
      <c r="E80" s="36">
        <v>136</v>
      </c>
      <c r="F80" s="24"/>
      <c r="G80" s="36">
        <v>101</v>
      </c>
      <c r="H80" s="36">
        <v>64</v>
      </c>
      <c r="I80" s="36">
        <v>35</v>
      </c>
      <c r="J80" s="36">
        <v>200</v>
      </c>
      <c r="K80" s="24"/>
      <c r="L80" s="36">
        <v>59</v>
      </c>
      <c r="M80" s="36">
        <v>144</v>
      </c>
      <c r="N80" s="36">
        <v>31</v>
      </c>
      <c r="O80" s="36">
        <v>234</v>
      </c>
    </row>
    <row r="81" spans="1:15" ht="9" customHeight="1" x14ac:dyDescent="0.25">
      <c r="A81" s="26" t="s">
        <v>79</v>
      </c>
      <c r="B81" s="36">
        <v>716</v>
      </c>
      <c r="C81" s="36">
        <v>629</v>
      </c>
      <c r="D81" s="36">
        <v>4119</v>
      </c>
      <c r="E81" s="36">
        <v>5464</v>
      </c>
      <c r="F81" s="24"/>
      <c r="G81" s="36">
        <v>1060</v>
      </c>
      <c r="H81" s="36">
        <v>1677</v>
      </c>
      <c r="I81" s="36">
        <v>4366</v>
      </c>
      <c r="J81" s="36">
        <v>7103</v>
      </c>
      <c r="K81" s="24"/>
      <c r="L81" s="36">
        <v>7379</v>
      </c>
      <c r="M81" s="36">
        <v>7772</v>
      </c>
      <c r="N81" s="36">
        <v>3255</v>
      </c>
      <c r="O81" s="36">
        <v>18406</v>
      </c>
    </row>
    <row r="82" spans="1:15" ht="9" customHeight="1" x14ac:dyDescent="0.25">
      <c r="A82" s="26" t="s">
        <v>80</v>
      </c>
      <c r="B82" s="36">
        <v>57</v>
      </c>
      <c r="C82" s="36">
        <v>36</v>
      </c>
      <c r="D82" s="36">
        <v>140</v>
      </c>
      <c r="E82" s="36">
        <v>233</v>
      </c>
      <c r="F82" s="24"/>
      <c r="G82" s="36">
        <v>1257</v>
      </c>
      <c r="H82" s="36">
        <v>380</v>
      </c>
      <c r="I82" s="36">
        <v>82</v>
      </c>
      <c r="J82" s="36">
        <v>1719</v>
      </c>
      <c r="K82" s="24"/>
      <c r="L82" s="36">
        <v>528</v>
      </c>
      <c r="M82" s="36">
        <v>654</v>
      </c>
      <c r="N82" s="36">
        <v>48</v>
      </c>
      <c r="O82" s="36">
        <v>1230</v>
      </c>
    </row>
    <row r="83" spans="1:15" ht="9" customHeight="1" x14ac:dyDescent="0.25">
      <c r="A83" s="26" t="s">
        <v>81</v>
      </c>
      <c r="B83" s="36">
        <v>12</v>
      </c>
      <c r="C83" s="36">
        <v>6</v>
      </c>
      <c r="D83" s="36">
        <v>91</v>
      </c>
      <c r="E83" s="36">
        <v>109</v>
      </c>
      <c r="F83" s="24"/>
      <c r="G83" s="36">
        <v>324</v>
      </c>
      <c r="H83" s="36">
        <v>223</v>
      </c>
      <c r="I83" s="36">
        <v>145</v>
      </c>
      <c r="J83" s="36">
        <v>692</v>
      </c>
      <c r="K83" s="24"/>
      <c r="L83" s="36">
        <v>17</v>
      </c>
      <c r="M83" s="36">
        <v>113</v>
      </c>
      <c r="N83" s="36">
        <v>36</v>
      </c>
      <c r="O83" s="36">
        <v>166</v>
      </c>
    </row>
    <row r="84" spans="1:15" ht="9" customHeight="1" x14ac:dyDescent="0.25">
      <c r="A84" s="27" t="s">
        <v>82</v>
      </c>
      <c r="B84" s="37">
        <v>824</v>
      </c>
      <c r="C84" s="37">
        <v>703</v>
      </c>
      <c r="D84" s="37">
        <v>4636</v>
      </c>
      <c r="E84" s="37">
        <v>6163</v>
      </c>
      <c r="F84" s="24"/>
      <c r="G84" s="37">
        <v>2830</v>
      </c>
      <c r="H84" s="37">
        <v>2449</v>
      </c>
      <c r="I84" s="37">
        <v>4845</v>
      </c>
      <c r="J84" s="37">
        <v>10124</v>
      </c>
      <c r="K84" s="24"/>
      <c r="L84" s="37">
        <v>8172</v>
      </c>
      <c r="M84" s="37">
        <v>8972</v>
      </c>
      <c r="N84" s="37">
        <v>3375</v>
      </c>
      <c r="O84" s="37">
        <v>20519</v>
      </c>
    </row>
    <row r="85" spans="1:15" ht="9" customHeight="1" x14ac:dyDescent="0.25">
      <c r="A85" s="26" t="s">
        <v>83</v>
      </c>
      <c r="B85" s="36">
        <v>46</v>
      </c>
      <c r="C85" s="36">
        <v>16</v>
      </c>
      <c r="D85" s="36">
        <v>134</v>
      </c>
      <c r="E85" s="36">
        <v>196</v>
      </c>
      <c r="F85" s="24"/>
      <c r="G85" s="36">
        <v>216</v>
      </c>
      <c r="H85" s="36">
        <v>245</v>
      </c>
      <c r="I85" s="36">
        <v>116</v>
      </c>
      <c r="J85" s="36">
        <v>577</v>
      </c>
      <c r="K85" s="24"/>
      <c r="L85" s="36">
        <v>96</v>
      </c>
      <c r="M85" s="36">
        <v>405</v>
      </c>
      <c r="N85" s="36">
        <v>29</v>
      </c>
      <c r="O85" s="36">
        <v>530</v>
      </c>
    </row>
    <row r="86" spans="1:15" ht="9" customHeight="1" x14ac:dyDescent="0.25">
      <c r="A86" s="26" t="s">
        <v>84</v>
      </c>
      <c r="B86" s="36">
        <v>20</v>
      </c>
      <c r="C86" s="36">
        <v>19</v>
      </c>
      <c r="D86" s="36">
        <v>117</v>
      </c>
      <c r="E86" s="36">
        <v>156</v>
      </c>
      <c r="F86" s="24"/>
      <c r="G86" s="36">
        <v>39</v>
      </c>
      <c r="H86" s="36">
        <v>23</v>
      </c>
      <c r="I86" s="36">
        <v>108</v>
      </c>
      <c r="J86" s="36">
        <v>170</v>
      </c>
      <c r="K86" s="24"/>
      <c r="L86" s="36">
        <v>145</v>
      </c>
      <c r="M86" s="36">
        <v>628</v>
      </c>
      <c r="N86" s="36">
        <v>16</v>
      </c>
      <c r="O86" s="36">
        <v>789</v>
      </c>
    </row>
    <row r="87" spans="1:15" ht="9" customHeight="1" x14ac:dyDescent="0.25">
      <c r="A87" s="26" t="s">
        <v>85</v>
      </c>
      <c r="B87" s="36">
        <v>27</v>
      </c>
      <c r="C87" s="36">
        <v>15</v>
      </c>
      <c r="D87" s="36">
        <v>66</v>
      </c>
      <c r="E87" s="36">
        <v>108</v>
      </c>
      <c r="F87" s="24"/>
      <c r="G87" s="36">
        <v>169</v>
      </c>
      <c r="H87" s="36">
        <v>278</v>
      </c>
      <c r="I87" s="36">
        <v>83</v>
      </c>
      <c r="J87" s="36">
        <v>530</v>
      </c>
      <c r="K87" s="24"/>
      <c r="L87" s="36">
        <v>10</v>
      </c>
      <c r="M87" s="36">
        <v>185</v>
      </c>
      <c r="N87" s="36">
        <v>4</v>
      </c>
      <c r="O87" s="36">
        <v>199</v>
      </c>
    </row>
    <row r="88" spans="1:15" ht="9" customHeight="1" x14ac:dyDescent="0.25">
      <c r="A88" s="26" t="s">
        <v>86</v>
      </c>
      <c r="B88" s="36">
        <v>23</v>
      </c>
      <c r="C88" s="36">
        <v>7</v>
      </c>
      <c r="D88" s="36">
        <v>26</v>
      </c>
      <c r="E88" s="36">
        <v>56</v>
      </c>
      <c r="F88" s="24"/>
      <c r="G88" s="36">
        <v>104</v>
      </c>
      <c r="H88" s="36">
        <v>158</v>
      </c>
      <c r="I88" s="36">
        <v>51</v>
      </c>
      <c r="J88" s="36">
        <v>313</v>
      </c>
      <c r="K88" s="24"/>
      <c r="L88" s="36">
        <v>27</v>
      </c>
      <c r="M88" s="36">
        <v>175</v>
      </c>
      <c r="N88" s="36">
        <v>17</v>
      </c>
      <c r="O88" s="36">
        <v>219</v>
      </c>
    </row>
    <row r="89" spans="1:15" ht="9" customHeight="1" x14ac:dyDescent="0.25">
      <c r="A89" s="27" t="s">
        <v>87</v>
      </c>
      <c r="B89" s="37">
        <v>116</v>
      </c>
      <c r="C89" s="37">
        <v>57</v>
      </c>
      <c r="D89" s="37">
        <v>343</v>
      </c>
      <c r="E89" s="37">
        <v>516</v>
      </c>
      <c r="F89" s="24"/>
      <c r="G89" s="37">
        <v>528</v>
      </c>
      <c r="H89" s="37">
        <v>704</v>
      </c>
      <c r="I89" s="37">
        <v>358</v>
      </c>
      <c r="J89" s="37">
        <v>1590</v>
      </c>
      <c r="K89" s="24"/>
      <c r="L89" s="37">
        <v>278</v>
      </c>
      <c r="M89" s="37">
        <v>1393</v>
      </c>
      <c r="N89" s="37">
        <v>66</v>
      </c>
      <c r="O89" s="37">
        <v>1737</v>
      </c>
    </row>
    <row r="90" spans="1:15" ht="9" customHeight="1" x14ac:dyDescent="0.25">
      <c r="A90" s="26" t="s">
        <v>88</v>
      </c>
      <c r="B90" s="36">
        <v>1</v>
      </c>
      <c r="C90" s="36">
        <v>3</v>
      </c>
      <c r="D90" s="36">
        <v>24</v>
      </c>
      <c r="E90" s="36">
        <v>28</v>
      </c>
      <c r="F90" s="24"/>
      <c r="G90" s="36">
        <v>25</v>
      </c>
      <c r="H90" s="36">
        <v>29</v>
      </c>
      <c r="I90" s="36">
        <v>6</v>
      </c>
      <c r="J90" s="36">
        <v>60</v>
      </c>
      <c r="K90" s="24"/>
      <c r="L90" s="36">
        <v>10</v>
      </c>
      <c r="M90" s="36">
        <v>69</v>
      </c>
      <c r="N90" s="36">
        <v>2</v>
      </c>
      <c r="O90" s="36">
        <v>81</v>
      </c>
    </row>
    <row r="91" spans="1:15" ht="9" customHeight="1" x14ac:dyDescent="0.25">
      <c r="A91" s="26" t="s">
        <v>89</v>
      </c>
      <c r="B91" s="36">
        <v>16</v>
      </c>
      <c r="C91" s="36">
        <v>15</v>
      </c>
      <c r="D91" s="36">
        <v>20</v>
      </c>
      <c r="E91" s="36">
        <v>51</v>
      </c>
      <c r="F91" s="24"/>
      <c r="G91" s="36">
        <v>68</v>
      </c>
      <c r="H91" s="36">
        <v>42</v>
      </c>
      <c r="I91" s="36">
        <v>25</v>
      </c>
      <c r="J91" s="36">
        <v>135</v>
      </c>
      <c r="K91" s="24"/>
      <c r="L91" s="36">
        <v>75</v>
      </c>
      <c r="M91" s="36">
        <v>40</v>
      </c>
      <c r="N91" s="36">
        <v>14</v>
      </c>
      <c r="O91" s="36">
        <v>129</v>
      </c>
    </row>
    <row r="92" spans="1:15" ht="9" customHeight="1" x14ac:dyDescent="0.25">
      <c r="A92" s="29" t="s">
        <v>90</v>
      </c>
      <c r="B92" s="37">
        <v>17</v>
      </c>
      <c r="C92" s="37">
        <v>18</v>
      </c>
      <c r="D92" s="37">
        <v>44</v>
      </c>
      <c r="E92" s="37">
        <v>79</v>
      </c>
      <c r="F92" s="24"/>
      <c r="G92" s="37">
        <v>93</v>
      </c>
      <c r="H92" s="37">
        <v>71</v>
      </c>
      <c r="I92" s="37">
        <v>31</v>
      </c>
      <c r="J92" s="37">
        <v>195</v>
      </c>
      <c r="K92" s="24"/>
      <c r="L92" s="37">
        <v>85</v>
      </c>
      <c r="M92" s="37">
        <v>109</v>
      </c>
      <c r="N92" s="37">
        <v>16</v>
      </c>
      <c r="O92" s="37">
        <v>210</v>
      </c>
    </row>
    <row r="93" spans="1:15" ht="9" customHeight="1" x14ac:dyDescent="0.25">
      <c r="A93" s="26" t="s">
        <v>91</v>
      </c>
      <c r="B93" s="36">
        <v>73</v>
      </c>
      <c r="C93" s="36">
        <v>28</v>
      </c>
      <c r="D93" s="36">
        <v>1341</v>
      </c>
      <c r="E93" s="36">
        <v>1442</v>
      </c>
      <c r="F93" s="24"/>
      <c r="G93" s="36">
        <v>278</v>
      </c>
      <c r="H93" s="36">
        <v>378</v>
      </c>
      <c r="I93" s="36">
        <v>280</v>
      </c>
      <c r="J93" s="36">
        <v>936</v>
      </c>
      <c r="K93" s="24"/>
      <c r="L93" s="36">
        <v>574</v>
      </c>
      <c r="M93" s="36">
        <v>664</v>
      </c>
      <c r="N93" s="36">
        <v>146</v>
      </c>
      <c r="O93" s="36">
        <v>1384</v>
      </c>
    </row>
    <row r="94" spans="1:15" ht="9" customHeight="1" x14ac:dyDescent="0.25">
      <c r="A94" s="26" t="s">
        <v>92</v>
      </c>
      <c r="B94" s="36">
        <v>15</v>
      </c>
      <c r="C94" s="36">
        <v>7</v>
      </c>
      <c r="D94" s="36">
        <v>23</v>
      </c>
      <c r="E94" s="36">
        <v>45</v>
      </c>
      <c r="F94" s="24"/>
      <c r="G94" s="36">
        <v>51</v>
      </c>
      <c r="H94" s="36">
        <v>83</v>
      </c>
      <c r="I94" s="36">
        <v>66</v>
      </c>
      <c r="J94" s="36">
        <v>200</v>
      </c>
      <c r="K94" s="24"/>
      <c r="L94" s="36">
        <v>3</v>
      </c>
      <c r="M94" s="36">
        <v>48</v>
      </c>
      <c r="N94" s="36">
        <v>19</v>
      </c>
      <c r="O94" s="36">
        <v>70</v>
      </c>
    </row>
    <row r="95" spans="1:15" ht="9" customHeight="1" x14ac:dyDescent="0.25">
      <c r="A95" s="26" t="s">
        <v>93</v>
      </c>
      <c r="B95" s="36">
        <v>480</v>
      </c>
      <c r="C95" s="36">
        <v>15</v>
      </c>
      <c r="D95" s="36">
        <v>533</v>
      </c>
      <c r="E95" s="36">
        <v>1028</v>
      </c>
      <c r="F95" s="24"/>
      <c r="G95" s="36">
        <v>894</v>
      </c>
      <c r="H95" s="36">
        <v>1577</v>
      </c>
      <c r="I95" s="36">
        <v>383</v>
      </c>
      <c r="J95" s="36">
        <v>2854</v>
      </c>
      <c r="K95" s="24"/>
      <c r="L95" s="36">
        <v>1194</v>
      </c>
      <c r="M95" s="36">
        <v>1083</v>
      </c>
      <c r="N95" s="36">
        <v>195</v>
      </c>
      <c r="O95" s="36">
        <v>2472</v>
      </c>
    </row>
    <row r="96" spans="1:15" ht="9" customHeight="1" x14ac:dyDescent="0.25">
      <c r="A96" s="26" t="s">
        <v>94</v>
      </c>
      <c r="B96" s="36">
        <v>13</v>
      </c>
      <c r="C96" s="36">
        <v>4</v>
      </c>
      <c r="D96" s="36">
        <v>25</v>
      </c>
      <c r="E96" s="36">
        <v>42</v>
      </c>
      <c r="F96" s="24"/>
      <c r="G96" s="36">
        <v>92</v>
      </c>
      <c r="H96" s="36">
        <v>78</v>
      </c>
      <c r="I96" s="36">
        <v>58</v>
      </c>
      <c r="J96" s="36">
        <v>228</v>
      </c>
      <c r="K96" s="24"/>
      <c r="L96" s="36">
        <v>3</v>
      </c>
      <c r="M96" s="36">
        <v>111</v>
      </c>
      <c r="N96" s="36">
        <v>3</v>
      </c>
      <c r="O96" s="36">
        <v>117</v>
      </c>
    </row>
    <row r="97" spans="1:15" ht="9" customHeight="1" x14ac:dyDescent="0.25">
      <c r="A97" s="26" t="s">
        <v>95</v>
      </c>
      <c r="B97" s="36">
        <v>97</v>
      </c>
      <c r="C97" s="36">
        <v>15</v>
      </c>
      <c r="D97" s="36">
        <v>172</v>
      </c>
      <c r="E97" s="36">
        <v>284</v>
      </c>
      <c r="F97" s="24"/>
      <c r="G97" s="36">
        <v>378</v>
      </c>
      <c r="H97" s="36">
        <v>328</v>
      </c>
      <c r="I97" s="36">
        <v>141</v>
      </c>
      <c r="J97" s="36">
        <v>847</v>
      </c>
      <c r="K97" s="24"/>
      <c r="L97" s="36">
        <v>627</v>
      </c>
      <c r="M97" s="36">
        <v>502</v>
      </c>
      <c r="N97" s="36">
        <v>262</v>
      </c>
      <c r="O97" s="36">
        <v>1391</v>
      </c>
    </row>
    <row r="98" spans="1:15" ht="9" customHeight="1" x14ac:dyDescent="0.25">
      <c r="A98" s="27" t="s">
        <v>96</v>
      </c>
      <c r="B98" s="37">
        <v>678</v>
      </c>
      <c r="C98" s="37">
        <v>69</v>
      </c>
      <c r="D98" s="37">
        <v>2094</v>
      </c>
      <c r="E98" s="37">
        <v>2841</v>
      </c>
      <c r="F98" s="24"/>
      <c r="G98" s="37">
        <v>1693</v>
      </c>
      <c r="H98" s="37">
        <v>2444</v>
      </c>
      <c r="I98" s="37">
        <v>928</v>
      </c>
      <c r="J98" s="37">
        <v>5065</v>
      </c>
      <c r="K98" s="24"/>
      <c r="L98" s="37">
        <v>2401</v>
      </c>
      <c r="M98" s="37">
        <v>2408</v>
      </c>
      <c r="N98" s="37">
        <v>625</v>
      </c>
      <c r="O98" s="37">
        <v>5434</v>
      </c>
    </row>
    <row r="99" spans="1:15" ht="9" customHeight="1" x14ac:dyDescent="0.25">
      <c r="A99" s="26" t="s">
        <v>97</v>
      </c>
      <c r="B99" s="36">
        <v>60</v>
      </c>
      <c r="C99" s="36">
        <v>6</v>
      </c>
      <c r="D99" s="36">
        <v>946</v>
      </c>
      <c r="E99" s="36">
        <v>1012</v>
      </c>
      <c r="F99" s="24"/>
      <c r="G99" s="36">
        <v>153</v>
      </c>
      <c r="H99" s="36">
        <v>92</v>
      </c>
      <c r="I99" s="36">
        <v>229</v>
      </c>
      <c r="J99" s="36">
        <v>474</v>
      </c>
      <c r="K99" s="24"/>
      <c r="L99" s="36">
        <v>112</v>
      </c>
      <c r="M99" s="36">
        <v>243</v>
      </c>
      <c r="N99" s="36">
        <v>216</v>
      </c>
      <c r="O99" s="36">
        <v>571</v>
      </c>
    </row>
    <row r="100" spans="1:15" ht="9" customHeight="1" x14ac:dyDescent="0.25">
      <c r="A100" s="26" t="s">
        <v>98</v>
      </c>
      <c r="B100" s="36">
        <v>157</v>
      </c>
      <c r="C100" s="36">
        <v>96</v>
      </c>
      <c r="D100" s="36">
        <v>1291</v>
      </c>
      <c r="E100" s="36">
        <v>1544</v>
      </c>
      <c r="F100" s="24"/>
      <c r="G100" s="36">
        <v>177</v>
      </c>
      <c r="H100" s="36">
        <v>202</v>
      </c>
      <c r="I100" s="36">
        <v>718</v>
      </c>
      <c r="J100" s="36">
        <v>1097</v>
      </c>
      <c r="K100" s="24"/>
      <c r="L100" s="36">
        <v>1243</v>
      </c>
      <c r="M100" s="36">
        <v>812</v>
      </c>
      <c r="N100" s="36">
        <v>713</v>
      </c>
      <c r="O100" s="36">
        <v>2768</v>
      </c>
    </row>
    <row r="101" spans="1:15" ht="9" customHeight="1" x14ac:dyDescent="0.25">
      <c r="A101" s="26" t="s">
        <v>99</v>
      </c>
      <c r="B101" s="36">
        <v>7</v>
      </c>
      <c r="C101" s="36">
        <v>3</v>
      </c>
      <c r="D101" s="36">
        <v>221</v>
      </c>
      <c r="E101" s="36">
        <v>231</v>
      </c>
      <c r="F101" s="24"/>
      <c r="G101" s="36">
        <v>65</v>
      </c>
      <c r="H101" s="36">
        <v>57</v>
      </c>
      <c r="I101" s="36">
        <v>48</v>
      </c>
      <c r="J101" s="36">
        <v>170</v>
      </c>
      <c r="K101" s="24"/>
      <c r="L101" s="36">
        <v>140</v>
      </c>
      <c r="M101" s="36">
        <v>138</v>
      </c>
      <c r="N101" s="36">
        <v>28</v>
      </c>
      <c r="O101" s="36">
        <v>306</v>
      </c>
    </row>
    <row r="102" spans="1:15" ht="9" customHeight="1" x14ac:dyDescent="0.25">
      <c r="A102" s="26" t="s">
        <v>100</v>
      </c>
      <c r="B102" s="36">
        <v>6</v>
      </c>
      <c r="C102" s="36">
        <v>1</v>
      </c>
      <c r="D102" s="36">
        <v>241</v>
      </c>
      <c r="E102" s="36">
        <v>248</v>
      </c>
      <c r="F102" s="24"/>
      <c r="G102" s="36">
        <v>75</v>
      </c>
      <c r="H102" s="36">
        <v>61</v>
      </c>
      <c r="I102" s="36">
        <v>148</v>
      </c>
      <c r="J102" s="36">
        <v>284</v>
      </c>
      <c r="K102" s="24"/>
      <c r="L102" s="36">
        <v>67</v>
      </c>
      <c r="M102" s="36">
        <v>111</v>
      </c>
      <c r="N102" s="36">
        <v>164</v>
      </c>
      <c r="O102" s="36">
        <v>342</v>
      </c>
    </row>
    <row r="103" spans="1:15" ht="9" customHeight="1" x14ac:dyDescent="0.25">
      <c r="A103" s="26" t="s">
        <v>101</v>
      </c>
      <c r="B103" s="36">
        <v>89</v>
      </c>
      <c r="C103" s="36">
        <v>5</v>
      </c>
      <c r="D103" s="36">
        <v>244</v>
      </c>
      <c r="E103" s="36">
        <v>338</v>
      </c>
      <c r="F103" s="24"/>
      <c r="G103" s="36">
        <v>439</v>
      </c>
      <c r="H103" s="36">
        <v>279</v>
      </c>
      <c r="I103" s="36">
        <v>147</v>
      </c>
      <c r="J103" s="36">
        <v>865</v>
      </c>
      <c r="K103" s="24"/>
      <c r="L103" s="36">
        <v>3</v>
      </c>
      <c r="M103" s="36">
        <v>136</v>
      </c>
      <c r="N103" s="36">
        <v>10</v>
      </c>
      <c r="O103" s="36">
        <v>149</v>
      </c>
    </row>
    <row r="104" spans="1:15" ht="9" customHeight="1" x14ac:dyDescent="0.25">
      <c r="A104" s="27" t="s">
        <v>102</v>
      </c>
      <c r="B104" s="37">
        <v>319</v>
      </c>
      <c r="C104" s="37">
        <v>111</v>
      </c>
      <c r="D104" s="37">
        <v>2943</v>
      </c>
      <c r="E104" s="37">
        <v>3373</v>
      </c>
      <c r="F104" s="24"/>
      <c r="G104" s="37">
        <v>909</v>
      </c>
      <c r="H104" s="37">
        <v>691</v>
      </c>
      <c r="I104" s="37">
        <v>1290</v>
      </c>
      <c r="J104" s="37">
        <v>2890</v>
      </c>
      <c r="K104" s="24"/>
      <c r="L104" s="37">
        <v>1565</v>
      </c>
      <c r="M104" s="37">
        <v>1440</v>
      </c>
      <c r="N104" s="37">
        <v>1131</v>
      </c>
      <c r="O104" s="37">
        <v>4136</v>
      </c>
    </row>
    <row r="105" spans="1:15" ht="9" customHeight="1" x14ac:dyDescent="0.25">
      <c r="A105" s="26" t="s">
        <v>103</v>
      </c>
      <c r="B105" s="36">
        <v>15</v>
      </c>
      <c r="C105" s="36">
        <v>7</v>
      </c>
      <c r="D105" s="36">
        <v>67</v>
      </c>
      <c r="E105" s="36">
        <v>89</v>
      </c>
      <c r="F105" s="24"/>
      <c r="G105" s="36">
        <v>147</v>
      </c>
      <c r="H105" s="36">
        <v>44</v>
      </c>
      <c r="I105" s="36">
        <v>25</v>
      </c>
      <c r="J105" s="36">
        <v>216</v>
      </c>
      <c r="K105" s="24"/>
      <c r="L105" s="36">
        <v>90</v>
      </c>
      <c r="M105" s="36">
        <v>112</v>
      </c>
      <c r="N105" s="36">
        <v>11</v>
      </c>
      <c r="O105" s="36">
        <v>213</v>
      </c>
    </row>
    <row r="106" spans="1:15" ht="9" customHeight="1" x14ac:dyDescent="0.25">
      <c r="A106" s="26" t="s">
        <v>104</v>
      </c>
      <c r="B106" s="36">
        <v>5</v>
      </c>
      <c r="C106" s="36">
        <v>0</v>
      </c>
      <c r="D106" s="36">
        <v>26</v>
      </c>
      <c r="E106" s="36">
        <v>31</v>
      </c>
      <c r="F106" s="24"/>
      <c r="G106" s="36">
        <v>129</v>
      </c>
      <c r="H106" s="36">
        <v>128</v>
      </c>
      <c r="I106" s="36">
        <v>25</v>
      </c>
      <c r="J106" s="36">
        <v>282</v>
      </c>
      <c r="K106" s="24"/>
      <c r="L106" s="36">
        <v>20</v>
      </c>
      <c r="M106" s="36">
        <v>49</v>
      </c>
      <c r="N106" s="36">
        <v>15</v>
      </c>
      <c r="O106" s="36">
        <v>84</v>
      </c>
    </row>
    <row r="107" spans="1:15" ht="9" customHeight="1" x14ac:dyDescent="0.25">
      <c r="A107" s="27" t="s">
        <v>105</v>
      </c>
      <c r="B107" s="37">
        <v>20</v>
      </c>
      <c r="C107" s="37">
        <v>7</v>
      </c>
      <c r="D107" s="37">
        <v>93</v>
      </c>
      <c r="E107" s="37">
        <v>120</v>
      </c>
      <c r="F107" s="24"/>
      <c r="G107" s="37">
        <v>276</v>
      </c>
      <c r="H107" s="37">
        <v>172</v>
      </c>
      <c r="I107" s="37">
        <v>50</v>
      </c>
      <c r="J107" s="37">
        <v>498</v>
      </c>
      <c r="K107" s="24"/>
      <c r="L107" s="37">
        <v>110</v>
      </c>
      <c r="M107" s="37">
        <v>161</v>
      </c>
      <c r="N107" s="37">
        <v>26</v>
      </c>
      <c r="O107" s="37">
        <v>297</v>
      </c>
    </row>
    <row r="108" spans="1:15" ht="9" customHeight="1" x14ac:dyDescent="0.25">
      <c r="A108" s="26" t="s">
        <v>106</v>
      </c>
      <c r="B108" s="36">
        <v>4</v>
      </c>
      <c r="C108" s="36">
        <v>7</v>
      </c>
      <c r="D108" s="36">
        <v>113</v>
      </c>
      <c r="E108" s="36">
        <v>124</v>
      </c>
      <c r="F108" s="24"/>
      <c r="G108" s="36">
        <v>125</v>
      </c>
      <c r="H108" s="36">
        <v>73</v>
      </c>
      <c r="I108" s="36">
        <v>292</v>
      </c>
      <c r="J108" s="36">
        <v>490</v>
      </c>
      <c r="K108" s="24"/>
      <c r="L108" s="36">
        <v>72</v>
      </c>
      <c r="M108" s="36">
        <v>371</v>
      </c>
      <c r="N108" s="36">
        <v>58</v>
      </c>
      <c r="O108" s="36">
        <v>501</v>
      </c>
    </row>
    <row r="109" spans="1:15" ht="9" customHeight="1" x14ac:dyDescent="0.25">
      <c r="A109" s="26" t="s">
        <v>107</v>
      </c>
      <c r="B109" s="36">
        <v>5</v>
      </c>
      <c r="C109" s="36">
        <v>0</v>
      </c>
      <c r="D109" s="36">
        <v>507</v>
      </c>
      <c r="E109" s="36">
        <v>512</v>
      </c>
      <c r="F109" s="24"/>
      <c r="G109" s="36">
        <v>24</v>
      </c>
      <c r="H109" s="36">
        <v>19</v>
      </c>
      <c r="I109" s="36">
        <v>640</v>
      </c>
      <c r="J109" s="36">
        <v>683</v>
      </c>
      <c r="K109" s="24"/>
      <c r="L109" s="36">
        <v>15</v>
      </c>
      <c r="M109" s="36">
        <v>79</v>
      </c>
      <c r="N109" s="36">
        <v>736</v>
      </c>
      <c r="O109" s="36">
        <v>830</v>
      </c>
    </row>
    <row r="110" spans="1:15" ht="9" customHeight="1" x14ac:dyDescent="0.25">
      <c r="A110" s="26" t="s">
        <v>108</v>
      </c>
      <c r="B110" s="36">
        <v>9</v>
      </c>
      <c r="C110" s="36">
        <v>1</v>
      </c>
      <c r="D110" s="36">
        <v>153</v>
      </c>
      <c r="E110" s="36">
        <v>163</v>
      </c>
      <c r="F110" s="24"/>
      <c r="G110" s="36">
        <v>78</v>
      </c>
      <c r="H110" s="36">
        <v>130</v>
      </c>
      <c r="I110" s="36">
        <v>162</v>
      </c>
      <c r="J110" s="36">
        <v>370</v>
      </c>
      <c r="K110" s="24"/>
      <c r="L110" s="36">
        <v>184</v>
      </c>
      <c r="M110" s="36">
        <v>187</v>
      </c>
      <c r="N110" s="36">
        <v>78</v>
      </c>
      <c r="O110" s="36">
        <v>449</v>
      </c>
    </row>
    <row r="111" spans="1:15" ht="9" customHeight="1" x14ac:dyDescent="0.25">
      <c r="A111" s="26" t="s">
        <v>109</v>
      </c>
      <c r="B111" s="36">
        <v>12</v>
      </c>
      <c r="C111" s="36">
        <v>0</v>
      </c>
      <c r="D111" s="36">
        <v>9</v>
      </c>
      <c r="E111" s="36">
        <v>21</v>
      </c>
      <c r="F111" s="24"/>
      <c r="G111" s="36">
        <v>14</v>
      </c>
      <c r="H111" s="36">
        <v>6</v>
      </c>
      <c r="I111" s="36">
        <v>15</v>
      </c>
      <c r="J111" s="36">
        <v>35</v>
      </c>
      <c r="K111" s="24"/>
      <c r="L111" s="36">
        <v>79</v>
      </c>
      <c r="M111" s="36">
        <v>82</v>
      </c>
      <c r="N111" s="36">
        <v>6</v>
      </c>
      <c r="O111" s="36">
        <v>167</v>
      </c>
    </row>
    <row r="112" spans="1:15" ht="9" customHeight="1" x14ac:dyDescent="0.25">
      <c r="A112" s="28" t="s">
        <v>110</v>
      </c>
      <c r="B112" s="36">
        <v>49</v>
      </c>
      <c r="C112" s="36">
        <v>21</v>
      </c>
      <c r="D112" s="36">
        <v>432</v>
      </c>
      <c r="E112" s="36">
        <v>502</v>
      </c>
      <c r="F112" s="24"/>
      <c r="G112" s="36">
        <v>33</v>
      </c>
      <c r="H112" s="36">
        <v>97</v>
      </c>
      <c r="I112" s="36">
        <v>116</v>
      </c>
      <c r="J112" s="36">
        <v>246</v>
      </c>
      <c r="K112" s="24"/>
      <c r="L112" s="36">
        <v>416</v>
      </c>
      <c r="M112" s="36">
        <v>317</v>
      </c>
      <c r="N112" s="36">
        <v>43</v>
      </c>
      <c r="O112" s="36">
        <v>776</v>
      </c>
    </row>
    <row r="113" spans="1:15" ht="9" customHeight="1" x14ac:dyDescent="0.25">
      <c r="A113" s="27" t="s">
        <v>111</v>
      </c>
      <c r="B113" s="37">
        <v>79</v>
      </c>
      <c r="C113" s="37">
        <v>29</v>
      </c>
      <c r="D113" s="37">
        <v>1214</v>
      </c>
      <c r="E113" s="37">
        <v>1322</v>
      </c>
      <c r="F113" s="24"/>
      <c r="G113" s="37">
        <v>274</v>
      </c>
      <c r="H113" s="37">
        <v>325</v>
      </c>
      <c r="I113" s="37">
        <v>1225</v>
      </c>
      <c r="J113" s="37">
        <v>1824</v>
      </c>
      <c r="K113" s="24"/>
      <c r="L113" s="37">
        <v>766</v>
      </c>
      <c r="M113" s="37">
        <v>1036</v>
      </c>
      <c r="N113" s="37">
        <v>921</v>
      </c>
      <c r="O113" s="37">
        <v>2723</v>
      </c>
    </row>
    <row r="114" spans="1:15" ht="9" customHeight="1" x14ac:dyDescent="0.25">
      <c r="A114" s="26" t="s">
        <v>112</v>
      </c>
      <c r="B114" s="36">
        <v>15</v>
      </c>
      <c r="C114" s="36">
        <v>53</v>
      </c>
      <c r="D114" s="36">
        <v>342</v>
      </c>
      <c r="E114" s="36">
        <v>410</v>
      </c>
      <c r="F114" s="24"/>
      <c r="G114" s="36">
        <v>187</v>
      </c>
      <c r="H114" s="36">
        <v>84</v>
      </c>
      <c r="I114" s="36">
        <v>236</v>
      </c>
      <c r="J114" s="36">
        <v>507</v>
      </c>
      <c r="K114" s="24"/>
      <c r="L114" s="36">
        <v>2</v>
      </c>
      <c r="M114" s="36">
        <v>159</v>
      </c>
      <c r="N114" s="36">
        <v>204</v>
      </c>
      <c r="O114" s="36">
        <v>365</v>
      </c>
    </row>
    <row r="115" spans="1:15" ht="9" customHeight="1" x14ac:dyDescent="0.25">
      <c r="A115" s="26" t="s">
        <v>113</v>
      </c>
      <c r="B115" s="36">
        <v>23</v>
      </c>
      <c r="C115" s="36">
        <v>11</v>
      </c>
      <c r="D115" s="36">
        <v>185</v>
      </c>
      <c r="E115" s="36">
        <v>219</v>
      </c>
      <c r="F115" s="24"/>
      <c r="G115" s="36">
        <v>326</v>
      </c>
      <c r="H115" s="36">
        <v>533</v>
      </c>
      <c r="I115" s="36">
        <v>268</v>
      </c>
      <c r="J115" s="36">
        <v>1127</v>
      </c>
      <c r="K115" s="24"/>
      <c r="L115" s="36">
        <v>328</v>
      </c>
      <c r="M115" s="36">
        <v>494</v>
      </c>
      <c r="N115" s="36">
        <v>274</v>
      </c>
      <c r="O115" s="36">
        <v>1096</v>
      </c>
    </row>
    <row r="116" spans="1:15" ht="9" customHeight="1" x14ac:dyDescent="0.25">
      <c r="A116" s="26" t="s">
        <v>114</v>
      </c>
      <c r="B116" s="36">
        <v>26</v>
      </c>
      <c r="C116" s="36">
        <v>18</v>
      </c>
      <c r="D116" s="36">
        <v>58</v>
      </c>
      <c r="E116" s="36">
        <v>102</v>
      </c>
      <c r="F116" s="24"/>
      <c r="G116" s="36">
        <v>16</v>
      </c>
      <c r="H116" s="36">
        <v>58</v>
      </c>
      <c r="I116" s="36">
        <v>57</v>
      </c>
      <c r="J116" s="36">
        <v>131</v>
      </c>
      <c r="K116" s="24"/>
      <c r="L116" s="36">
        <v>542</v>
      </c>
      <c r="M116" s="36">
        <v>633</v>
      </c>
      <c r="N116" s="36">
        <v>28</v>
      </c>
      <c r="O116" s="36">
        <v>1203</v>
      </c>
    </row>
    <row r="117" spans="1:15" ht="9" customHeight="1" x14ac:dyDescent="0.25">
      <c r="A117" s="28" t="s">
        <v>115</v>
      </c>
      <c r="B117" s="36">
        <v>8</v>
      </c>
      <c r="C117" s="36">
        <v>1</v>
      </c>
      <c r="D117" s="36">
        <v>176</v>
      </c>
      <c r="E117" s="36">
        <v>185</v>
      </c>
      <c r="F117" s="24"/>
      <c r="G117" s="36">
        <v>103</v>
      </c>
      <c r="H117" s="36">
        <v>102</v>
      </c>
      <c r="I117" s="36">
        <v>111</v>
      </c>
      <c r="J117" s="36">
        <v>316</v>
      </c>
      <c r="K117" s="24"/>
      <c r="L117" s="36">
        <v>9</v>
      </c>
      <c r="M117" s="36">
        <v>105</v>
      </c>
      <c r="N117" s="36">
        <v>26</v>
      </c>
      <c r="O117" s="36">
        <v>140</v>
      </c>
    </row>
    <row r="118" spans="1:15" ht="9" customHeight="1" x14ac:dyDescent="0.25">
      <c r="A118" s="26" t="s">
        <v>116</v>
      </c>
      <c r="B118" s="36">
        <v>15</v>
      </c>
      <c r="C118" s="36">
        <v>5</v>
      </c>
      <c r="D118" s="36">
        <v>858</v>
      </c>
      <c r="E118" s="36">
        <v>878</v>
      </c>
      <c r="F118" s="24"/>
      <c r="G118" s="36">
        <v>52</v>
      </c>
      <c r="H118" s="36">
        <v>57</v>
      </c>
      <c r="I118" s="36">
        <v>161</v>
      </c>
      <c r="J118" s="36">
        <v>270</v>
      </c>
      <c r="K118" s="24"/>
      <c r="L118" s="36">
        <v>0</v>
      </c>
      <c r="M118" s="36">
        <v>15</v>
      </c>
      <c r="N118" s="36">
        <v>115</v>
      </c>
      <c r="O118" s="36">
        <v>130</v>
      </c>
    </row>
    <row r="119" spans="1:15" ht="9" customHeight="1" x14ac:dyDescent="0.25">
      <c r="A119" s="26" t="s">
        <v>117</v>
      </c>
      <c r="B119" s="36">
        <v>0</v>
      </c>
      <c r="C119" s="36">
        <v>1</v>
      </c>
      <c r="D119" s="36">
        <v>28</v>
      </c>
      <c r="E119" s="36">
        <v>29</v>
      </c>
      <c r="F119" s="24"/>
      <c r="G119" s="36">
        <v>32</v>
      </c>
      <c r="H119" s="36">
        <v>28</v>
      </c>
      <c r="I119" s="36">
        <v>40</v>
      </c>
      <c r="J119" s="36">
        <v>100</v>
      </c>
      <c r="K119" s="24"/>
      <c r="L119" s="36">
        <v>3</v>
      </c>
      <c r="M119" s="36">
        <v>23</v>
      </c>
      <c r="N119" s="36">
        <v>2</v>
      </c>
      <c r="O119" s="36">
        <v>28</v>
      </c>
    </row>
    <row r="120" spans="1:15" ht="9" customHeight="1" x14ac:dyDescent="0.25">
      <c r="A120" s="26" t="s">
        <v>118</v>
      </c>
      <c r="B120" s="36">
        <v>17</v>
      </c>
      <c r="C120" s="36">
        <v>3</v>
      </c>
      <c r="D120" s="36">
        <v>1108</v>
      </c>
      <c r="E120" s="36">
        <v>1128</v>
      </c>
      <c r="F120" s="24"/>
      <c r="G120" s="36">
        <v>274</v>
      </c>
      <c r="H120" s="36">
        <v>454</v>
      </c>
      <c r="I120" s="36">
        <v>724</v>
      </c>
      <c r="J120" s="36">
        <v>1452</v>
      </c>
      <c r="K120" s="24"/>
      <c r="L120" s="36">
        <v>158</v>
      </c>
      <c r="M120" s="36">
        <v>293</v>
      </c>
      <c r="N120" s="36">
        <v>366</v>
      </c>
      <c r="O120" s="36">
        <v>817</v>
      </c>
    </row>
    <row r="121" spans="1:15" ht="9" customHeight="1" x14ac:dyDescent="0.25">
      <c r="A121" s="26" t="s">
        <v>119</v>
      </c>
      <c r="B121" s="36">
        <v>62</v>
      </c>
      <c r="C121" s="36">
        <v>75</v>
      </c>
      <c r="D121" s="36">
        <v>149</v>
      </c>
      <c r="E121" s="36">
        <v>286</v>
      </c>
      <c r="F121" s="24"/>
      <c r="G121" s="36">
        <v>402</v>
      </c>
      <c r="H121" s="36">
        <v>444</v>
      </c>
      <c r="I121" s="36">
        <v>73</v>
      </c>
      <c r="J121" s="36">
        <v>919</v>
      </c>
      <c r="K121" s="24"/>
      <c r="L121" s="36">
        <v>107</v>
      </c>
      <c r="M121" s="36">
        <v>312</v>
      </c>
      <c r="N121" s="36">
        <v>97</v>
      </c>
      <c r="O121" s="36">
        <v>516</v>
      </c>
    </row>
    <row r="122" spans="1:15" ht="9" customHeight="1" x14ac:dyDescent="0.25">
      <c r="A122" s="26" t="s">
        <v>120</v>
      </c>
      <c r="B122" s="36">
        <v>9</v>
      </c>
      <c r="C122" s="36">
        <v>5</v>
      </c>
      <c r="D122" s="36">
        <v>116</v>
      </c>
      <c r="E122" s="36">
        <v>130</v>
      </c>
      <c r="F122" s="24"/>
      <c r="G122" s="36">
        <v>56</v>
      </c>
      <c r="H122" s="36">
        <v>152</v>
      </c>
      <c r="I122" s="36">
        <v>84</v>
      </c>
      <c r="J122" s="36">
        <v>292</v>
      </c>
      <c r="K122" s="24"/>
      <c r="L122" s="36">
        <v>7</v>
      </c>
      <c r="M122" s="36">
        <v>90</v>
      </c>
      <c r="N122" s="36">
        <v>24</v>
      </c>
      <c r="O122" s="36">
        <v>121</v>
      </c>
    </row>
    <row r="123" spans="1:15" ht="9" customHeight="1" x14ac:dyDescent="0.25">
      <c r="A123" s="27" t="s">
        <v>121</v>
      </c>
      <c r="B123" s="37">
        <v>175</v>
      </c>
      <c r="C123" s="37">
        <v>172</v>
      </c>
      <c r="D123" s="37">
        <v>3020</v>
      </c>
      <c r="E123" s="37">
        <v>3367</v>
      </c>
      <c r="F123" s="24"/>
      <c r="G123" s="37">
        <v>1448</v>
      </c>
      <c r="H123" s="37">
        <v>1912</v>
      </c>
      <c r="I123" s="37">
        <v>1754</v>
      </c>
      <c r="J123" s="37">
        <v>5114</v>
      </c>
      <c r="K123" s="24"/>
      <c r="L123" s="37">
        <v>1156</v>
      </c>
      <c r="M123" s="37">
        <v>2124</v>
      </c>
      <c r="N123" s="37">
        <v>1136</v>
      </c>
      <c r="O123" s="37">
        <v>4416</v>
      </c>
    </row>
    <row r="124" spans="1:15" ht="9" customHeight="1" x14ac:dyDescent="0.25">
      <c r="A124" s="26" t="s">
        <v>122</v>
      </c>
      <c r="B124" s="36">
        <v>13</v>
      </c>
      <c r="C124" s="36">
        <v>13</v>
      </c>
      <c r="D124" s="36">
        <v>75</v>
      </c>
      <c r="E124" s="36">
        <v>101</v>
      </c>
      <c r="F124" s="24"/>
      <c r="G124" s="36">
        <v>32</v>
      </c>
      <c r="H124" s="36">
        <v>62</v>
      </c>
      <c r="I124" s="36">
        <v>62</v>
      </c>
      <c r="J124" s="36">
        <v>156</v>
      </c>
      <c r="K124" s="24"/>
      <c r="L124" s="36">
        <v>90</v>
      </c>
      <c r="M124" s="36">
        <v>424</v>
      </c>
      <c r="N124" s="36">
        <v>62</v>
      </c>
      <c r="O124" s="36">
        <v>576</v>
      </c>
    </row>
    <row r="125" spans="1:15" ht="9" customHeight="1" x14ac:dyDescent="0.25">
      <c r="A125" s="28" t="s">
        <v>123</v>
      </c>
      <c r="B125" s="36">
        <v>14</v>
      </c>
      <c r="C125" s="36">
        <v>29</v>
      </c>
      <c r="D125" s="36">
        <v>20</v>
      </c>
      <c r="E125" s="36">
        <v>63</v>
      </c>
      <c r="F125" s="24"/>
      <c r="G125" s="36">
        <v>46</v>
      </c>
      <c r="H125" s="36">
        <v>51</v>
      </c>
      <c r="I125" s="36">
        <v>26</v>
      </c>
      <c r="J125" s="36">
        <v>123</v>
      </c>
      <c r="K125" s="24"/>
      <c r="L125" s="36">
        <v>11</v>
      </c>
      <c r="M125" s="36">
        <v>62</v>
      </c>
      <c r="N125" s="36">
        <v>1</v>
      </c>
      <c r="O125" s="36">
        <v>74</v>
      </c>
    </row>
    <row r="126" spans="1:15" ht="9" customHeight="1" x14ac:dyDescent="0.25">
      <c r="A126" s="26" t="s">
        <v>124</v>
      </c>
      <c r="B126" s="36">
        <v>1</v>
      </c>
      <c r="C126" s="36">
        <v>0</v>
      </c>
      <c r="D126" s="36">
        <v>22</v>
      </c>
      <c r="E126" s="36">
        <v>23</v>
      </c>
      <c r="F126" s="24"/>
      <c r="G126" s="36">
        <v>13</v>
      </c>
      <c r="H126" s="36">
        <v>91</v>
      </c>
      <c r="I126" s="36">
        <v>26</v>
      </c>
      <c r="J126" s="36">
        <v>130</v>
      </c>
      <c r="K126" s="24"/>
      <c r="L126" s="36">
        <v>7</v>
      </c>
      <c r="M126" s="36">
        <v>24</v>
      </c>
      <c r="N126" s="36">
        <v>28</v>
      </c>
      <c r="O126" s="36">
        <v>59</v>
      </c>
    </row>
    <row r="127" spans="1:15" ht="9" customHeight="1" x14ac:dyDescent="0.25">
      <c r="A127" s="26" t="s">
        <v>125</v>
      </c>
      <c r="B127" s="36">
        <v>29</v>
      </c>
      <c r="C127" s="36">
        <v>18</v>
      </c>
      <c r="D127" s="36">
        <v>187</v>
      </c>
      <c r="E127" s="36">
        <v>234</v>
      </c>
      <c r="F127" s="24"/>
      <c r="G127" s="36">
        <v>42</v>
      </c>
      <c r="H127" s="36">
        <v>189</v>
      </c>
      <c r="I127" s="36">
        <v>160</v>
      </c>
      <c r="J127" s="36">
        <v>391</v>
      </c>
      <c r="K127" s="24"/>
      <c r="L127" s="36">
        <v>175</v>
      </c>
      <c r="M127" s="36">
        <v>200</v>
      </c>
      <c r="N127" s="36">
        <v>54</v>
      </c>
      <c r="O127" s="36">
        <v>429</v>
      </c>
    </row>
    <row r="128" spans="1:15" ht="9" customHeight="1" x14ac:dyDescent="0.25">
      <c r="A128" s="27" t="s">
        <v>126</v>
      </c>
      <c r="B128" s="37">
        <v>57</v>
      </c>
      <c r="C128" s="37">
        <v>60</v>
      </c>
      <c r="D128" s="37">
        <v>304</v>
      </c>
      <c r="E128" s="37">
        <v>421</v>
      </c>
      <c r="F128" s="24"/>
      <c r="G128" s="37">
        <v>133</v>
      </c>
      <c r="H128" s="37">
        <v>393</v>
      </c>
      <c r="I128" s="37">
        <v>274</v>
      </c>
      <c r="J128" s="37">
        <v>800</v>
      </c>
      <c r="K128" s="24"/>
      <c r="L128" s="37">
        <v>283</v>
      </c>
      <c r="M128" s="37">
        <v>710</v>
      </c>
      <c r="N128" s="37">
        <v>145</v>
      </c>
      <c r="O128" s="37">
        <v>1138</v>
      </c>
    </row>
    <row r="129" spans="1:16" ht="9" customHeight="1" x14ac:dyDescent="0.25">
      <c r="A129" s="30"/>
      <c r="B129" s="30"/>
      <c r="C129" s="30"/>
      <c r="D129" s="30"/>
      <c r="E129" s="30"/>
      <c r="F129" s="24"/>
      <c r="G129" s="30"/>
      <c r="H129" s="30"/>
      <c r="I129" s="30"/>
      <c r="J129" s="30"/>
      <c r="K129" s="24"/>
      <c r="L129" s="30"/>
      <c r="M129" s="30"/>
      <c r="N129" s="30"/>
      <c r="O129" s="30"/>
    </row>
    <row r="130" spans="1:16" ht="9" customHeight="1" x14ac:dyDescent="0.25">
      <c r="A130" s="27" t="s">
        <v>127</v>
      </c>
      <c r="B130" s="37">
        <v>7945</v>
      </c>
      <c r="C130" s="37">
        <v>5762</v>
      </c>
      <c r="D130" s="37">
        <v>34722</v>
      </c>
      <c r="E130" s="37">
        <v>48429</v>
      </c>
      <c r="F130" s="24"/>
      <c r="G130" s="37">
        <v>29996</v>
      </c>
      <c r="H130" s="37">
        <v>38951</v>
      </c>
      <c r="I130" s="37">
        <v>31540</v>
      </c>
      <c r="J130" s="37">
        <v>100487</v>
      </c>
      <c r="K130" s="24"/>
      <c r="L130" s="37">
        <v>32951</v>
      </c>
      <c r="M130" s="37">
        <v>72178</v>
      </c>
      <c r="N130" s="37">
        <v>9923</v>
      </c>
      <c r="O130" s="37">
        <v>115052</v>
      </c>
      <c r="P130" s="18"/>
    </row>
    <row r="131" spans="1:16" ht="9" customHeight="1" x14ac:dyDescent="0.25">
      <c r="A131" s="26" t="s">
        <v>128</v>
      </c>
      <c r="B131" s="36">
        <v>1803</v>
      </c>
      <c r="C131" s="36">
        <v>1931</v>
      </c>
      <c r="D131" s="36">
        <v>6325</v>
      </c>
      <c r="E131" s="36">
        <v>10059</v>
      </c>
      <c r="F131" s="24"/>
      <c r="G131" s="36">
        <v>8315</v>
      </c>
      <c r="H131" s="36">
        <v>11614</v>
      </c>
      <c r="I131" s="36">
        <v>10668</v>
      </c>
      <c r="J131" s="36">
        <v>30597</v>
      </c>
      <c r="K131" s="24"/>
      <c r="L131" s="36">
        <v>11742</v>
      </c>
      <c r="M131" s="36">
        <v>26851</v>
      </c>
      <c r="N131" s="36">
        <v>1208</v>
      </c>
      <c r="O131" s="36">
        <v>39801</v>
      </c>
    </row>
    <row r="132" spans="1:16" ht="9" customHeight="1" x14ac:dyDescent="0.25">
      <c r="A132" s="28" t="s">
        <v>129</v>
      </c>
      <c r="B132" s="36">
        <v>3317</v>
      </c>
      <c r="C132" s="36">
        <v>1747</v>
      </c>
      <c r="D132" s="36">
        <v>6223</v>
      </c>
      <c r="E132" s="36">
        <v>11287</v>
      </c>
      <c r="F132" s="24"/>
      <c r="G132" s="36">
        <v>9696</v>
      </c>
      <c r="H132" s="36">
        <v>12098</v>
      </c>
      <c r="I132" s="36">
        <v>4834</v>
      </c>
      <c r="J132" s="36">
        <v>26628</v>
      </c>
      <c r="K132" s="24"/>
      <c r="L132" s="36">
        <v>4120</v>
      </c>
      <c r="M132" s="36">
        <v>18533</v>
      </c>
      <c r="N132" s="36">
        <v>730</v>
      </c>
      <c r="O132" s="36">
        <v>23383</v>
      </c>
    </row>
    <row r="133" spans="1:16" ht="9" customHeight="1" x14ac:dyDescent="0.25">
      <c r="A133" s="26" t="s">
        <v>130</v>
      </c>
      <c r="B133" s="36">
        <v>1364</v>
      </c>
      <c r="C133" s="36">
        <v>1561</v>
      </c>
      <c r="D133" s="36">
        <v>12119</v>
      </c>
      <c r="E133" s="36">
        <v>15044</v>
      </c>
      <c r="F133" s="24"/>
      <c r="G133" s="36">
        <v>6631</v>
      </c>
      <c r="H133" s="36">
        <v>8527</v>
      </c>
      <c r="I133" s="36">
        <v>10128</v>
      </c>
      <c r="J133" s="36">
        <v>25286</v>
      </c>
      <c r="K133" s="24"/>
      <c r="L133" s="36">
        <v>10445</v>
      </c>
      <c r="M133" s="36">
        <v>17413</v>
      </c>
      <c r="N133" s="36">
        <v>3919</v>
      </c>
      <c r="O133" s="36">
        <v>31777</v>
      </c>
    </row>
    <row r="134" spans="1:16" ht="9" customHeight="1" x14ac:dyDescent="0.25">
      <c r="A134" s="26" t="s">
        <v>131</v>
      </c>
      <c r="B134" s="38">
        <v>1229</v>
      </c>
      <c r="C134" s="38">
        <v>291</v>
      </c>
      <c r="D134" s="38">
        <v>6731</v>
      </c>
      <c r="E134" s="38">
        <v>8251</v>
      </c>
      <c r="F134" s="24"/>
      <c r="G134" s="38">
        <v>3773</v>
      </c>
      <c r="H134" s="38">
        <v>4407</v>
      </c>
      <c r="I134" s="38">
        <v>3882</v>
      </c>
      <c r="J134" s="38">
        <v>12062</v>
      </c>
      <c r="K134" s="24"/>
      <c r="L134" s="36">
        <v>5205</v>
      </c>
      <c r="M134" s="36">
        <v>6547</v>
      </c>
      <c r="N134" s="36">
        <v>2785</v>
      </c>
      <c r="O134" s="36">
        <v>14537</v>
      </c>
    </row>
    <row r="135" spans="1:16" ht="9" customHeight="1" x14ac:dyDescent="0.25">
      <c r="A135" s="33" t="s">
        <v>132</v>
      </c>
      <c r="B135" s="39">
        <v>232</v>
      </c>
      <c r="C135" s="39">
        <v>232</v>
      </c>
      <c r="D135" s="39">
        <v>3324</v>
      </c>
      <c r="E135" s="39">
        <v>3788</v>
      </c>
      <c r="F135" s="35"/>
      <c r="G135" s="39">
        <v>1581</v>
      </c>
      <c r="H135" s="39">
        <v>2305</v>
      </c>
      <c r="I135" s="39">
        <v>2028</v>
      </c>
      <c r="J135" s="39">
        <v>5914</v>
      </c>
      <c r="K135" s="35"/>
      <c r="L135" s="39">
        <v>1439</v>
      </c>
      <c r="M135" s="39">
        <v>2834</v>
      </c>
      <c r="N135" s="39">
        <v>1281</v>
      </c>
      <c r="O135" s="39">
        <v>5554</v>
      </c>
      <c r="P135" s="12"/>
    </row>
    <row r="136" spans="1:16" s="4" customFormat="1" ht="12" customHeight="1" x14ac:dyDescent="0.2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 x14ac:dyDescent="0.25">
      <c r="A137" s="40" t="s">
        <v>139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9" customHeight="1" x14ac:dyDescent="0.25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workbookViewId="0"/>
  </sheetViews>
  <sheetFormatPr defaultColWidth="7" defaultRowHeight="15" x14ac:dyDescent="0.2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5" s="4" customFormat="1" ht="12" x14ac:dyDescent="0.2">
      <c r="A1" s="1" t="s">
        <v>140</v>
      </c>
      <c r="B1" s="2"/>
      <c r="C1" s="2"/>
      <c r="D1" s="2"/>
      <c r="E1" s="2"/>
      <c r="F1" s="3"/>
      <c r="K1" s="5"/>
      <c r="M1" s="6"/>
    </row>
    <row r="2" spans="1:15" s="4" customFormat="1" ht="12" x14ac:dyDescent="0.2">
      <c r="A2" s="7"/>
      <c r="B2" s="8"/>
      <c r="C2" s="8"/>
      <c r="D2" s="8"/>
      <c r="E2" s="8"/>
      <c r="F2" s="9"/>
      <c r="K2" s="5"/>
      <c r="M2" s="10"/>
    </row>
    <row r="3" spans="1:15" ht="9" customHeight="1" x14ac:dyDescent="0.25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5" s="13" customFormat="1" ht="9" customHeight="1" x14ac:dyDescent="0.2">
      <c r="A4" s="45"/>
      <c r="B4" s="41" t="s">
        <v>1</v>
      </c>
      <c r="C4" s="41" t="s">
        <v>138</v>
      </c>
      <c r="D4" s="41" t="s">
        <v>2</v>
      </c>
      <c r="E4" s="42" t="s">
        <v>3</v>
      </c>
      <c r="F4" s="42"/>
      <c r="G4" s="41" t="s">
        <v>1</v>
      </c>
      <c r="H4" s="41" t="s">
        <v>138</v>
      </c>
      <c r="I4" s="41" t="s">
        <v>2</v>
      </c>
      <c r="J4" s="42" t="s">
        <v>3</v>
      </c>
      <c r="K4" s="21"/>
      <c r="L4" s="41" t="s">
        <v>1</v>
      </c>
      <c r="M4" s="41" t="s">
        <v>138</v>
      </c>
      <c r="N4" s="41" t="s">
        <v>2</v>
      </c>
      <c r="O4" s="42" t="s">
        <v>3</v>
      </c>
    </row>
    <row r="5" spans="1:15" ht="9" customHeight="1" x14ac:dyDescent="0.25">
      <c r="B5"/>
      <c r="C5"/>
      <c r="D5"/>
      <c r="E5"/>
      <c r="F5" s="14"/>
    </row>
    <row r="6" spans="1:15" ht="9" customHeight="1" x14ac:dyDescent="0.25">
      <c r="A6" s="15" t="s">
        <v>4</v>
      </c>
      <c r="B6" s="23">
        <f>+'dati assoluti'!B6/'dati assoluti'!$E6*100</f>
        <v>4.742547425474255</v>
      </c>
      <c r="C6" s="23">
        <f>+'dati assoluti'!C6/'dati assoluti'!$E6*100</f>
        <v>5.2845528455284558</v>
      </c>
      <c r="D6" s="23">
        <f>+'dati assoluti'!D6/'dati assoluti'!$E6*100</f>
        <v>89.972899728997291</v>
      </c>
      <c r="E6" s="23">
        <f>+'dati assoluti'!E6/'dati assoluti'!$E6*100</f>
        <v>100</v>
      </c>
      <c r="F6" s="24"/>
      <c r="G6" s="23">
        <f>+'dati assoluti'!G6/'dati assoluti'!$J6*100</f>
        <v>7.6880067095331279</v>
      </c>
      <c r="H6" s="23">
        <f>+'dati assoluti'!H6/'dati assoluti'!$J6*100</f>
        <v>20.631814369583452</v>
      </c>
      <c r="I6" s="23">
        <f>+'dati assoluti'!I6/'dati assoluti'!$J6*100</f>
        <v>71.680178920883421</v>
      </c>
      <c r="J6" s="23">
        <f>+'dati assoluti'!J6/'dati assoluti'!$J6*100</f>
        <v>100</v>
      </c>
      <c r="K6" s="24"/>
      <c r="L6" s="23">
        <f>+'dati assoluti'!L6/'dati assoluti'!$O6*100</f>
        <v>36.988702765874557</v>
      </c>
      <c r="M6" s="23">
        <f>+'dati assoluti'!M6/'dati assoluti'!$O6*100</f>
        <v>57.031554343591736</v>
      </c>
      <c r="N6" s="23">
        <f>+'dati assoluti'!N6/'dati assoluti'!$O6*100</f>
        <v>5.9797428905336973</v>
      </c>
      <c r="O6" s="23">
        <f>+'dati assoluti'!O6/'dati assoluti'!$O6*100</f>
        <v>100</v>
      </c>
    </row>
    <row r="7" spans="1:15" ht="9" customHeight="1" x14ac:dyDescent="0.25">
      <c r="A7" s="15" t="s">
        <v>5</v>
      </c>
      <c r="B7" s="23">
        <f>+'dati assoluti'!B7/'dati assoluti'!$E7*100</f>
        <v>11.728395061728394</v>
      </c>
      <c r="C7" s="23">
        <f>+'dati assoluti'!C7/'dati assoluti'!$E7*100</f>
        <v>34.567901234567898</v>
      </c>
      <c r="D7" s="23">
        <f>+'dati assoluti'!D7/'dati assoluti'!$E7*100</f>
        <v>53.703703703703709</v>
      </c>
      <c r="E7" s="23">
        <f>+'dati assoluti'!E7/'dati assoluti'!$E7*100</f>
        <v>100</v>
      </c>
      <c r="F7" s="24"/>
      <c r="G7" s="23">
        <f>+'dati assoluti'!G7/'dati assoluti'!$J7*100</f>
        <v>11.824324324324325</v>
      </c>
      <c r="H7" s="23">
        <f>+'dati assoluti'!H7/'dati assoluti'!$J7*100</f>
        <v>76.351351351351354</v>
      </c>
      <c r="I7" s="23">
        <f>+'dati assoluti'!I7/'dati assoluti'!$J7*100</f>
        <v>11.824324324324325</v>
      </c>
      <c r="J7" s="23">
        <f>+'dati assoluti'!J7/'dati assoluti'!$J7*100</f>
        <v>100</v>
      </c>
      <c r="K7" s="24"/>
      <c r="L7" s="23">
        <f>+'dati assoluti'!L7/'dati assoluti'!$O7*100</f>
        <v>41.048034934497821</v>
      </c>
      <c r="M7" s="23">
        <f>+'dati assoluti'!M7/'dati assoluti'!$O7*100</f>
        <v>58.078602620087338</v>
      </c>
      <c r="N7" s="23">
        <f>+'dati assoluti'!N7/'dati assoluti'!$O7*100</f>
        <v>0.87336244541484709</v>
      </c>
      <c r="O7" s="23">
        <f>+'dati assoluti'!O7/'dati assoluti'!$O7*100</f>
        <v>100</v>
      </c>
    </row>
    <row r="8" spans="1:15" ht="9" customHeight="1" x14ac:dyDescent="0.25">
      <c r="A8" s="15" t="s">
        <v>6</v>
      </c>
      <c r="B8" s="23">
        <f>+'dati assoluti'!B12/'dati assoluti'!$E12*100</f>
        <v>14.678899082568808</v>
      </c>
      <c r="C8" s="23">
        <f>+'dati assoluti'!C12/'dati assoluti'!$E12*100</f>
        <v>0.91743119266055051</v>
      </c>
      <c r="D8" s="23">
        <f>+'dati assoluti'!D12/'dati assoluti'!$E12*100</f>
        <v>84.403669724770651</v>
      </c>
      <c r="E8" s="23">
        <f>+'dati assoluti'!E12/'dati assoluti'!$E12*100</f>
        <v>100</v>
      </c>
      <c r="F8" s="24"/>
      <c r="G8" s="23">
        <f>+'dati assoluti'!G12/'dati assoluti'!$J12*100</f>
        <v>37.026647966339411</v>
      </c>
      <c r="H8" s="23">
        <f>+'dati assoluti'!H12/'dati assoluti'!$J12*100</f>
        <v>55.68022440392707</v>
      </c>
      <c r="I8" s="23">
        <f>+'dati assoluti'!I12/'dati assoluti'!$J12*100</f>
        <v>7.2931276297335206</v>
      </c>
      <c r="J8" s="23">
        <f>+'dati assoluti'!J12/'dati assoluti'!$J12*100</f>
        <v>100</v>
      </c>
      <c r="K8" s="24"/>
      <c r="L8" s="23">
        <f>+'dati assoluti'!L12/'dati assoluti'!$O12*100</f>
        <v>2.8409090909090908</v>
      </c>
      <c r="M8" s="23">
        <f>+'dati assoluti'!M12/'dati assoluti'!$O12*100</f>
        <v>86.931818181818173</v>
      </c>
      <c r="N8" s="23">
        <f>+'dati assoluti'!N12/'dati assoluti'!$O12*100</f>
        <v>10.227272727272728</v>
      </c>
      <c r="O8" s="23">
        <f>+'dati assoluti'!O12/'dati assoluti'!$O12*100</f>
        <v>100</v>
      </c>
    </row>
    <row r="9" spans="1:15" ht="9" customHeight="1" x14ac:dyDescent="0.25">
      <c r="A9" s="15" t="s">
        <v>7</v>
      </c>
      <c r="B9" s="23">
        <f>+'dati assoluti'!B13/'dati assoluti'!$E13*100</f>
        <v>24.333333333333336</v>
      </c>
      <c r="C9" s="23">
        <f>+'dati assoluti'!C13/'dati assoluti'!$E13*100</f>
        <v>36.666666666666664</v>
      </c>
      <c r="D9" s="23">
        <f>+'dati assoluti'!D13/'dati assoluti'!$E13*100</f>
        <v>39</v>
      </c>
      <c r="E9" s="23">
        <f>+'dati assoluti'!E13/'dati assoluti'!$E13*100</f>
        <v>100</v>
      </c>
      <c r="F9" s="24"/>
      <c r="G9" s="23">
        <f>+'dati assoluti'!G13/'dati assoluti'!$J13*100</f>
        <v>28.571428571428569</v>
      </c>
      <c r="H9" s="23">
        <f>+'dati assoluti'!H13/'dati assoluti'!$J13*100</f>
        <v>54.011741682974559</v>
      </c>
      <c r="I9" s="23">
        <f>+'dati assoluti'!I13/'dati assoluti'!$J13*100</f>
        <v>17.416829745596868</v>
      </c>
      <c r="J9" s="23">
        <f>+'dati assoluti'!J13/'dati assoluti'!$J13*100</f>
        <v>100</v>
      </c>
      <c r="K9" s="24"/>
      <c r="L9" s="23">
        <f>+'dati assoluti'!L13/'dati assoluti'!$O13*100</f>
        <v>21.941992433795711</v>
      </c>
      <c r="M9" s="23">
        <f>+'dati assoluti'!M13/'dati assoluti'!$O13*100</f>
        <v>73.266078184110967</v>
      </c>
      <c r="N9" s="23">
        <f>+'dati assoluti'!N13/'dati assoluti'!$O13*100</f>
        <v>4.7919293820933166</v>
      </c>
      <c r="O9" s="23">
        <f>+'dati assoluti'!O13/'dati assoluti'!$O13*100</f>
        <v>100</v>
      </c>
    </row>
    <row r="10" spans="1:15" ht="9" customHeight="1" x14ac:dyDescent="0.25">
      <c r="A10" s="15" t="s">
        <v>8</v>
      </c>
      <c r="B10" s="23">
        <f>+'dati assoluti'!B8/'dati assoluti'!$E8*100</f>
        <v>16.129032258064516</v>
      </c>
      <c r="C10" s="23">
        <f>+'dati assoluti'!C8/'dati assoluti'!$E8*100</f>
        <v>35.483870967741936</v>
      </c>
      <c r="D10" s="23">
        <f>+'dati assoluti'!D8/'dati assoluti'!$E8*100</f>
        <v>48.387096774193552</v>
      </c>
      <c r="E10" s="23">
        <f>+'dati assoluti'!E8/'dati assoluti'!$E8*100</f>
        <v>100</v>
      </c>
      <c r="F10" s="24"/>
      <c r="G10" s="23">
        <f>+'dati assoluti'!G8/'dati assoluti'!$J8*100</f>
        <v>39.787798408488065</v>
      </c>
      <c r="H10" s="23">
        <f>+'dati assoluti'!H8/'dati assoluti'!$J8*100</f>
        <v>48.275862068965516</v>
      </c>
      <c r="I10" s="23">
        <f>+'dati assoluti'!I8/'dati assoluti'!$J8*100</f>
        <v>11.936339522546419</v>
      </c>
      <c r="J10" s="23">
        <f>+'dati assoluti'!J8/'dati assoluti'!$J8*100</f>
        <v>100</v>
      </c>
      <c r="K10" s="24"/>
      <c r="L10" s="23">
        <f>+'dati assoluti'!L8/'dati assoluti'!$O8*100</f>
        <v>15.454545454545453</v>
      </c>
      <c r="M10" s="23">
        <f>+'dati assoluti'!M8/'dati assoluti'!$O8*100</f>
        <v>84.545454545454547</v>
      </c>
      <c r="N10" s="23">
        <f>+'dati assoluti'!N8/'dati assoluti'!$O8*100</f>
        <v>0</v>
      </c>
      <c r="O10" s="23">
        <f>+'dati assoluti'!O8/'dati assoluti'!$O8*100</f>
        <v>100</v>
      </c>
    </row>
    <row r="11" spans="1:15" ht="9" customHeight="1" x14ac:dyDescent="0.25">
      <c r="A11" s="15" t="s">
        <v>9</v>
      </c>
      <c r="B11" s="23">
        <f>+'dati assoluti'!B9/'dati assoluti'!$E9*100</f>
        <v>21.875</v>
      </c>
      <c r="C11" s="23">
        <f>+'dati assoluti'!C9/'dati assoluti'!$E9*100</f>
        <v>56.25</v>
      </c>
      <c r="D11" s="23">
        <f>+'dati assoluti'!D9/'dati assoluti'!$E9*100</f>
        <v>21.875</v>
      </c>
      <c r="E11" s="23">
        <f>+'dati assoluti'!E9/'dati assoluti'!$E9*100</f>
        <v>100</v>
      </c>
      <c r="F11" s="24"/>
      <c r="G11" s="23">
        <f>+'dati assoluti'!G9/'dati assoluti'!$J9*100</f>
        <v>11.144578313253012</v>
      </c>
      <c r="H11" s="23">
        <f>+'dati assoluti'!H9/'dati assoluti'!$J9*100</f>
        <v>75</v>
      </c>
      <c r="I11" s="23">
        <f>+'dati assoluti'!I9/'dati assoluti'!$J9*100</f>
        <v>13.855421686746988</v>
      </c>
      <c r="J11" s="23">
        <f>+'dati assoluti'!J9/'dati assoluti'!$J9*100</f>
        <v>100</v>
      </c>
      <c r="K11" s="24"/>
      <c r="L11" s="23">
        <f>+'dati assoluti'!L9/'dati assoluti'!$O9*100</f>
        <v>12.941176470588237</v>
      </c>
      <c r="M11" s="23">
        <f>+'dati assoluti'!M9/'dati assoluti'!$O9*100</f>
        <v>84.705882352941174</v>
      </c>
      <c r="N11" s="23">
        <f>+'dati assoluti'!N9/'dati assoluti'!$O9*100</f>
        <v>2.3529411764705883</v>
      </c>
      <c r="O11" s="23">
        <f>+'dati assoluti'!O9/'dati assoluti'!$O9*100</f>
        <v>100</v>
      </c>
    </row>
    <row r="12" spans="1:15" ht="9" customHeight="1" x14ac:dyDescent="0.25">
      <c r="A12" s="15" t="s">
        <v>10</v>
      </c>
      <c r="B12" s="23">
        <f>+'dati assoluti'!B10/'dati assoluti'!$E10*100</f>
        <v>17.254901960784313</v>
      </c>
      <c r="C12" s="23">
        <f>+'dati assoluti'!C10/'dati assoluti'!$E10*100</f>
        <v>43.137254901960787</v>
      </c>
      <c r="D12" s="23">
        <f>+'dati assoluti'!D10/'dati assoluti'!$E10*100</f>
        <v>39.607843137254903</v>
      </c>
      <c r="E12" s="23">
        <f>+'dati assoluti'!E10/'dati assoluti'!$E10*100</f>
        <v>100</v>
      </c>
      <c r="F12" s="24"/>
      <c r="G12" s="23">
        <f>+'dati assoluti'!G10/'dati assoluti'!$J10*100</f>
        <v>29.095354523227385</v>
      </c>
      <c r="H12" s="23">
        <f>+'dati assoluti'!H10/'dati assoluti'!$J10*100</f>
        <v>51.344743276283623</v>
      </c>
      <c r="I12" s="23">
        <f>+'dati assoluti'!I10/'dati assoluti'!$J10*100</f>
        <v>19.559902200488999</v>
      </c>
      <c r="J12" s="23">
        <f>+'dati assoluti'!J10/'dati assoluti'!$J10*100</f>
        <v>100</v>
      </c>
      <c r="K12" s="24"/>
      <c r="L12" s="23">
        <f>+'dati assoluti'!L10/'dati assoluti'!$O10*100</f>
        <v>10.770659238625813</v>
      </c>
      <c r="M12" s="23">
        <f>+'dati assoluti'!M10/'dati assoluti'!$O10*100</f>
        <v>86.350974930362113</v>
      </c>
      <c r="N12" s="23">
        <f>+'dati assoluti'!N10/'dati assoluti'!$O10*100</f>
        <v>2.8783658310120708</v>
      </c>
      <c r="O12" s="23">
        <f>+'dati assoluti'!O10/'dati assoluti'!$O10*100</f>
        <v>100</v>
      </c>
    </row>
    <row r="13" spans="1:15" ht="9" customHeight="1" x14ac:dyDescent="0.25">
      <c r="A13" s="15" t="s">
        <v>11</v>
      </c>
      <c r="B13" s="23">
        <f>+'dati assoluti'!B11/'dati assoluti'!$E11*100</f>
        <v>62.027833001988078</v>
      </c>
      <c r="C13" s="23">
        <f>+'dati assoluti'!C11/'dati assoluti'!$E11*100</f>
        <v>8.7475149105367791</v>
      </c>
      <c r="D13" s="23">
        <f>+'dati assoluti'!D11/'dati assoluti'!$E11*100</f>
        <v>29.22465208747515</v>
      </c>
      <c r="E13" s="23">
        <f>+'dati assoluti'!E11/'dati assoluti'!$E11*100</f>
        <v>100</v>
      </c>
      <c r="F13" s="24"/>
      <c r="G13" s="23">
        <f>+'dati assoluti'!G11/'dati assoluti'!$J11*100</f>
        <v>46.813725490196077</v>
      </c>
      <c r="H13" s="23">
        <f>+'dati assoluti'!H11/'dati assoluti'!$J11*100</f>
        <v>35.784313725490193</v>
      </c>
      <c r="I13" s="23">
        <f>+'dati assoluti'!I11/'dati assoluti'!$J11*100</f>
        <v>17.401960784313726</v>
      </c>
      <c r="J13" s="23">
        <f>+'dati assoluti'!J11/'dati assoluti'!$J11*100</f>
        <v>100</v>
      </c>
      <c r="K13" s="24"/>
      <c r="L13" s="23">
        <f>+'dati assoluti'!L11/'dati assoluti'!$O11*100</f>
        <v>24.25295343988881</v>
      </c>
      <c r="M13" s="23">
        <f>+'dati assoluti'!M11/'dati assoluti'!$O11*100</f>
        <v>74.079221681723411</v>
      </c>
      <c r="N13" s="23">
        <f>+'dati assoluti'!N11/'dati assoluti'!$O11*100</f>
        <v>1.6678248783877692</v>
      </c>
      <c r="O13" s="23">
        <f>+'dati assoluti'!O11/'dati assoluti'!$O11*100</f>
        <v>100</v>
      </c>
    </row>
    <row r="14" spans="1:15" ht="9" customHeight="1" x14ac:dyDescent="0.25">
      <c r="A14" s="16" t="s">
        <v>12</v>
      </c>
      <c r="B14" s="25">
        <f>+'dati assoluti'!B14/'dati assoluti'!$E14*100</f>
        <v>23.9906103286385</v>
      </c>
      <c r="C14" s="25">
        <f>+'dati assoluti'!C14/'dati assoluti'!$E14*100</f>
        <v>18.262910798122064</v>
      </c>
      <c r="D14" s="25">
        <f>+'dati assoluti'!D14/'dati assoluti'!$E14*100</f>
        <v>57.74647887323944</v>
      </c>
      <c r="E14" s="25">
        <f>+'dati assoluti'!E14/'dati assoluti'!$E14*100</f>
        <v>100</v>
      </c>
      <c r="F14" s="24"/>
      <c r="G14" s="25">
        <f>+'dati assoluti'!G14/'dati assoluti'!$J14*100</f>
        <v>20.025600910254589</v>
      </c>
      <c r="H14" s="25">
        <f>+'dati assoluti'!H14/'dati assoluti'!$J14*100</f>
        <v>36.552410752382308</v>
      </c>
      <c r="I14" s="25">
        <f>+'dati assoluti'!I14/'dati assoluti'!$J14*100</f>
        <v>43.421988337363103</v>
      </c>
      <c r="J14" s="25">
        <f>+'dati assoluti'!J14/'dati assoluti'!$J14*100</f>
        <v>100</v>
      </c>
      <c r="K14" s="24"/>
      <c r="L14" s="25">
        <f>+'dati assoluti'!L14/'dati assoluti'!$O14*100</f>
        <v>29.47030852593166</v>
      </c>
      <c r="M14" s="25">
        <f>+'dati assoluti'!M14/'dati assoluti'!$O14*100</f>
        <v>65.863098529249143</v>
      </c>
      <c r="N14" s="25">
        <f>+'dati assoluti'!N14/'dati assoluti'!$O14*100</f>
        <v>4.6665929448191967</v>
      </c>
      <c r="O14" s="25">
        <f>+'dati assoluti'!O14/'dati assoluti'!$O14*100</f>
        <v>100</v>
      </c>
    </row>
    <row r="15" spans="1:15" ht="9" customHeight="1" x14ac:dyDescent="0.25">
      <c r="A15" s="15" t="s">
        <v>13</v>
      </c>
      <c r="B15" s="23">
        <f>+'dati assoluti'!B15/'dati assoluti'!$E15*100</f>
        <v>25.742574257425744</v>
      </c>
      <c r="C15" s="23">
        <f>+'dati assoluti'!C15/'dati assoluti'!$E15*100</f>
        <v>41.584158415841586</v>
      </c>
      <c r="D15" s="23">
        <f>+'dati assoluti'!D15/'dati assoluti'!$E15*100</f>
        <v>32.673267326732677</v>
      </c>
      <c r="E15" s="23">
        <f>+'dati assoluti'!E15/'dati assoluti'!$E15*100</f>
        <v>100</v>
      </c>
      <c r="F15" s="24"/>
      <c r="G15" s="23">
        <f>+'dati assoluti'!G15/'dati assoluti'!$J15*100</f>
        <v>28.46153846153846</v>
      </c>
      <c r="H15" s="23">
        <f>+'dati assoluti'!H15/'dati assoluti'!$J15*100</f>
        <v>64.871794871794876</v>
      </c>
      <c r="I15" s="23">
        <f>+'dati assoluti'!I15/'dati assoluti'!$J15*100</f>
        <v>6.666666666666667</v>
      </c>
      <c r="J15" s="23">
        <f>+'dati assoluti'!J15/'dati assoluti'!$J15*100</f>
        <v>100</v>
      </c>
      <c r="K15" s="24"/>
      <c r="L15" s="23" t="s">
        <v>137</v>
      </c>
      <c r="M15" s="23">
        <f>+'dati assoluti'!M15/'dati assoluti'!$O15*100</f>
        <v>100</v>
      </c>
      <c r="N15" s="23">
        <f>+'dati assoluti'!N15/'dati assoluti'!$O15*100</f>
        <v>0</v>
      </c>
      <c r="O15" s="23">
        <f>+'dati assoluti'!O15/'dati assoluti'!$O15*100</f>
        <v>100</v>
      </c>
    </row>
    <row r="16" spans="1:15" ht="9" customHeight="1" x14ac:dyDescent="0.25">
      <c r="A16" s="16" t="s">
        <v>14</v>
      </c>
      <c r="B16" s="25">
        <f>+'dati assoluti'!B16/'dati assoluti'!$E16*100</f>
        <v>25.742574257425744</v>
      </c>
      <c r="C16" s="25">
        <f>+'dati assoluti'!C16/'dati assoluti'!$E16*100</f>
        <v>41.584158415841586</v>
      </c>
      <c r="D16" s="25">
        <f>+'dati assoluti'!D16/'dati assoluti'!$E16*100</f>
        <v>32.673267326732677</v>
      </c>
      <c r="E16" s="25">
        <f>+'dati assoluti'!E16/'dati assoluti'!$E16*100</f>
        <v>100</v>
      </c>
      <c r="F16" s="24"/>
      <c r="G16" s="25">
        <f>+'dati assoluti'!G16/'dati assoluti'!$J16*100</f>
        <v>28.46153846153846</v>
      </c>
      <c r="H16" s="25">
        <f>+'dati assoluti'!H16/'dati assoluti'!$J16*100</f>
        <v>64.871794871794876</v>
      </c>
      <c r="I16" s="25">
        <f>+'dati assoluti'!I16/'dati assoluti'!$J16*100</f>
        <v>6.666666666666667</v>
      </c>
      <c r="J16" s="25">
        <f>+'dati assoluti'!J16/'dati assoluti'!$J16*100</f>
        <v>100</v>
      </c>
      <c r="K16" s="24"/>
      <c r="L16" s="23" t="s">
        <v>137</v>
      </c>
      <c r="M16" s="25">
        <f>+'dati assoluti'!M16/'dati assoluti'!$O16*100</f>
        <v>100</v>
      </c>
      <c r="N16" s="25">
        <f>+'dati assoluti'!N16/'dati assoluti'!$O16*100</f>
        <v>0</v>
      </c>
      <c r="O16" s="25">
        <f>+'dati assoluti'!O16/'dati assoluti'!$O16*100</f>
        <v>100</v>
      </c>
    </row>
    <row r="17" spans="1:15" ht="9" customHeight="1" x14ac:dyDescent="0.25">
      <c r="A17" s="15" t="s">
        <v>15</v>
      </c>
      <c r="B17" s="23">
        <f>+'dati assoluti'!B17/'dati assoluti'!$E17*100</f>
        <v>16.836158192090394</v>
      </c>
      <c r="C17" s="23">
        <f>+'dati assoluti'!C17/'dati assoluti'!$E17*100</f>
        <v>40</v>
      </c>
      <c r="D17" s="23">
        <f>+'dati assoluti'!D17/'dati assoluti'!$E17*100</f>
        <v>43.163841807909606</v>
      </c>
      <c r="E17" s="23">
        <f>+'dati assoluti'!E17/'dati assoluti'!$E17*100</f>
        <v>100</v>
      </c>
      <c r="F17" s="24"/>
      <c r="G17" s="23">
        <f>+'dati assoluti'!G17/'dati assoluti'!$J17*100</f>
        <v>33.813747228381374</v>
      </c>
      <c r="H17" s="23">
        <f>+'dati assoluti'!H17/'dati assoluti'!$J17*100</f>
        <v>47.782705099778269</v>
      </c>
      <c r="I17" s="23">
        <f>+'dati assoluti'!I17/'dati assoluti'!$J17*100</f>
        <v>18.403547671840354</v>
      </c>
      <c r="J17" s="23">
        <f>+'dati assoluti'!J17/'dati assoluti'!$J17*100</f>
        <v>100</v>
      </c>
      <c r="K17" s="24"/>
      <c r="L17" s="23">
        <f>+'dati assoluti'!L17/'dati assoluti'!$O17*100</f>
        <v>11.18508655126498</v>
      </c>
      <c r="M17" s="23">
        <f>+'dati assoluti'!M17/'dati assoluti'!$O17*100</f>
        <v>84.953395472703065</v>
      </c>
      <c r="N17" s="23">
        <f>+'dati assoluti'!N17/'dati assoluti'!$O17*100</f>
        <v>3.8615179760319571</v>
      </c>
      <c r="O17" s="23">
        <f>+'dati assoluti'!O17/'dati assoluti'!$O17*100</f>
        <v>100</v>
      </c>
    </row>
    <row r="18" spans="1:15" ht="9" customHeight="1" x14ac:dyDescent="0.25">
      <c r="A18" s="15" t="s">
        <v>16</v>
      </c>
      <c r="B18" s="23">
        <f>+'dati assoluti'!B18/'dati assoluti'!$E18*100</f>
        <v>7.6363636363636367</v>
      </c>
      <c r="C18" s="23">
        <f>+'dati assoluti'!C18/'dati assoluti'!$E18*100</f>
        <v>16.727272727272727</v>
      </c>
      <c r="D18" s="23">
        <f>+'dati assoluti'!D18/'dati assoluti'!$E18*100</f>
        <v>75.63636363636364</v>
      </c>
      <c r="E18" s="23">
        <f>+'dati assoluti'!E18/'dati assoluti'!$E18*100</f>
        <v>100</v>
      </c>
      <c r="F18" s="24"/>
      <c r="G18" s="23">
        <f>+'dati assoluti'!G18/'dati assoluti'!$J18*100</f>
        <v>22.240943555181129</v>
      </c>
      <c r="H18" s="23">
        <f>+'dati assoluti'!H18/'dati assoluti'!$J18*100</f>
        <v>53.917438921651218</v>
      </c>
      <c r="I18" s="23">
        <f>+'dati assoluti'!I18/'dati assoluti'!$J18*100</f>
        <v>23.841617523167649</v>
      </c>
      <c r="J18" s="23">
        <f>+'dati assoluti'!J18/'dati assoluti'!$J18*100</f>
        <v>100</v>
      </c>
      <c r="K18" s="24"/>
      <c r="L18" s="23">
        <f>+'dati assoluti'!L18/'dati assoluti'!$O18*100</f>
        <v>29.116684841875685</v>
      </c>
      <c r="M18" s="23">
        <f>+'dati assoluti'!M18/'dati assoluti'!$O18*100</f>
        <v>63.794983642311884</v>
      </c>
      <c r="N18" s="23">
        <f>+'dati assoluti'!N18/'dati assoluti'!$O18*100</f>
        <v>7.088331515812432</v>
      </c>
      <c r="O18" s="23">
        <f>+'dati assoluti'!O18/'dati assoluti'!$O18*100</f>
        <v>100</v>
      </c>
    </row>
    <row r="19" spans="1:15" ht="9" customHeight="1" x14ac:dyDescent="0.25">
      <c r="A19" s="15" t="s">
        <v>17</v>
      </c>
      <c r="B19" s="23">
        <f>+'dati assoluti'!B21/'dati assoluti'!$E21*100</f>
        <v>16.234124792932082</v>
      </c>
      <c r="C19" s="23">
        <f>+'dati assoluti'!C21/'dati assoluti'!$E21*100</f>
        <v>16.537824406405303</v>
      </c>
      <c r="D19" s="23">
        <f>+'dati assoluti'!D21/'dati assoluti'!$E21*100</f>
        <v>67.228050800662615</v>
      </c>
      <c r="E19" s="23">
        <f>+'dati assoluti'!E21/'dati assoluti'!$E21*100</f>
        <v>100</v>
      </c>
      <c r="F19" s="24"/>
      <c r="G19" s="23">
        <f>+'dati assoluti'!G21/'dati assoluti'!$J21*100</f>
        <v>19.387283236994218</v>
      </c>
      <c r="H19" s="23">
        <f>+'dati assoluti'!H21/'dati assoluti'!$J21*100</f>
        <v>21.78034682080925</v>
      </c>
      <c r="I19" s="23">
        <f>+'dati assoluti'!I21/'dati assoluti'!$J21*100</f>
        <v>58.832369942196529</v>
      </c>
      <c r="J19" s="23">
        <f>+'dati assoluti'!J21/'dati assoluti'!$J21*100</f>
        <v>100</v>
      </c>
      <c r="K19" s="24"/>
      <c r="L19" s="23">
        <f>+'dati assoluti'!L21/'dati assoluti'!$O21*100</f>
        <v>37.300364247688428</v>
      </c>
      <c r="M19" s="23">
        <f>+'dati assoluti'!M21/'dati assoluti'!$O21*100</f>
        <v>60.437097226113757</v>
      </c>
      <c r="N19" s="23">
        <f>+'dati assoluti'!N21/'dati assoluti'!$O21*100</f>
        <v>2.2625385261978144</v>
      </c>
      <c r="O19" s="23">
        <f>+'dati assoluti'!O21/'dati assoluti'!$O21*100</f>
        <v>100</v>
      </c>
    </row>
    <row r="20" spans="1:15" ht="9" customHeight="1" x14ac:dyDescent="0.25">
      <c r="A20" s="15" t="s">
        <v>18</v>
      </c>
      <c r="B20" s="23">
        <f>+'dati assoluti'!B22/'dati assoluti'!$E22*100</f>
        <v>15.427509293680297</v>
      </c>
      <c r="C20" s="23">
        <f>+'dati assoluti'!C22/'dati assoluti'!$E22*100</f>
        <v>14.12639405204461</v>
      </c>
      <c r="D20" s="23">
        <f>+'dati assoluti'!D22/'dati assoluti'!$E22*100</f>
        <v>70.446096654275095</v>
      </c>
      <c r="E20" s="23">
        <f>+'dati assoluti'!E22/'dati assoluti'!$E22*100</f>
        <v>100</v>
      </c>
      <c r="F20" s="24"/>
      <c r="G20" s="23">
        <f>+'dati assoluti'!G22/'dati assoluti'!$J22*100</f>
        <v>38.582677165354326</v>
      </c>
      <c r="H20" s="23">
        <f>+'dati assoluti'!H22/'dati assoluti'!$J22*100</f>
        <v>44.16010498687664</v>
      </c>
      <c r="I20" s="23">
        <f>+'dati assoluti'!I22/'dati assoluti'!$J22*100</f>
        <v>17.257217847769031</v>
      </c>
      <c r="J20" s="23">
        <f>+'dati assoluti'!J22/'dati assoluti'!$J22*100</f>
        <v>100</v>
      </c>
      <c r="K20" s="24"/>
      <c r="L20" s="23">
        <f>+'dati assoluti'!L22/'dati assoluti'!$O22*100</f>
        <v>26.360808709175735</v>
      </c>
      <c r="M20" s="23">
        <f>+'dati assoluti'!M22/'dati assoluti'!$O22*100</f>
        <v>72.524624157594602</v>
      </c>
      <c r="N20" s="23">
        <f>+'dati assoluti'!N22/'dati assoluti'!$O22*100</f>
        <v>1.1145671332296527</v>
      </c>
      <c r="O20" s="23">
        <f>+'dati assoluti'!O22/'dati assoluti'!$O22*100</f>
        <v>100</v>
      </c>
    </row>
    <row r="21" spans="1:15" ht="9" customHeight="1" x14ac:dyDescent="0.25">
      <c r="A21" s="15" t="s">
        <v>19</v>
      </c>
      <c r="B21" s="23">
        <f>+'dati assoluti'!B23/'dati assoluti'!$E23*100</f>
        <v>23.658536585365852</v>
      </c>
      <c r="C21" s="23">
        <f>+'dati assoluti'!C23/'dati assoluti'!$E23*100</f>
        <v>13.902439024390246</v>
      </c>
      <c r="D21" s="23">
        <f>+'dati assoluti'!D23/'dati assoluti'!$E23*100</f>
        <v>62.439024390243901</v>
      </c>
      <c r="E21" s="23">
        <f>+'dati assoluti'!E23/'dati assoluti'!$E23*100</f>
        <v>100</v>
      </c>
      <c r="F21" s="24"/>
      <c r="G21" s="23">
        <f>+'dati assoluti'!G23/'dati assoluti'!$J23*100</f>
        <v>41.869158878504678</v>
      </c>
      <c r="H21" s="23">
        <f>+'dati assoluti'!H23/'dati assoluti'!$J23*100</f>
        <v>48.704939919893192</v>
      </c>
      <c r="I21" s="23">
        <f>+'dati assoluti'!I23/'dati assoluti'!$J23*100</f>
        <v>9.4259012016021373</v>
      </c>
      <c r="J21" s="23">
        <f>+'dati assoluti'!J23/'dati assoluti'!$J23*100</f>
        <v>100</v>
      </c>
      <c r="K21" s="24"/>
      <c r="L21" s="23">
        <f>+'dati assoluti'!L23/'dati assoluti'!$O23*100</f>
        <v>14.513143280266569</v>
      </c>
      <c r="M21" s="23">
        <f>+'dati assoluti'!M23/'dati assoluti'!$O23*100</f>
        <v>80.858941132913728</v>
      </c>
      <c r="N21" s="23">
        <f>+'dati assoluti'!N23/'dati assoluti'!$O23*100</f>
        <v>4.6279155868196957</v>
      </c>
      <c r="O21" s="23">
        <f>+'dati assoluti'!O23/'dati assoluti'!$O23*100</f>
        <v>100</v>
      </c>
    </row>
    <row r="22" spans="1:15" ht="9" customHeight="1" x14ac:dyDescent="0.25">
      <c r="A22" s="15" t="s">
        <v>20</v>
      </c>
      <c r="B22" s="23">
        <f>+'dati assoluti'!B24/'dati assoluti'!$E24*100</f>
        <v>3.9906103286384975</v>
      </c>
      <c r="C22" s="23">
        <f>+'dati assoluti'!C24/'dati assoluti'!$E24*100</f>
        <v>12.206572769953052</v>
      </c>
      <c r="D22" s="23">
        <f>+'dati assoluti'!D24/'dati assoluti'!$E24*100</f>
        <v>83.802816901408448</v>
      </c>
      <c r="E22" s="23">
        <f>+'dati assoluti'!E24/'dati assoluti'!$E24*100</f>
        <v>100</v>
      </c>
      <c r="F22" s="24"/>
      <c r="G22" s="23">
        <f>+'dati assoluti'!G24/'dati assoluti'!$J24*100</f>
        <v>11.861313868613138</v>
      </c>
      <c r="H22" s="23">
        <f>+'dati assoluti'!H24/'dati assoluti'!$J24*100</f>
        <v>33.759124087591239</v>
      </c>
      <c r="I22" s="23">
        <f>+'dati assoluti'!I24/'dati assoluti'!$J24*100</f>
        <v>54.379562043795616</v>
      </c>
      <c r="J22" s="23">
        <f>+'dati assoluti'!J24/'dati assoluti'!$J24*100</f>
        <v>100</v>
      </c>
      <c r="K22" s="24"/>
      <c r="L22" s="23">
        <f>+'dati assoluti'!L24/'dati assoluti'!$O24*100</f>
        <v>33.478260869565219</v>
      </c>
      <c r="M22" s="23">
        <f>+'dati assoluti'!M24/'dati assoluti'!$O24*100</f>
        <v>64.637681159420296</v>
      </c>
      <c r="N22" s="23">
        <f>+'dati assoluti'!N24/'dati assoluti'!$O24*100</f>
        <v>1.8840579710144929</v>
      </c>
      <c r="O22" s="23">
        <f>+'dati assoluti'!O24/'dati assoluti'!$O24*100</f>
        <v>100</v>
      </c>
    </row>
    <row r="23" spans="1:15" ht="9" customHeight="1" x14ac:dyDescent="0.25">
      <c r="A23" s="15" t="s">
        <v>21</v>
      </c>
      <c r="B23" s="23">
        <f>+'dati assoluti'!B26/'dati assoluti'!$E26*100</f>
        <v>11.200000000000001</v>
      </c>
      <c r="C23" s="23">
        <f>+'dati assoluti'!C26/'dati assoluti'!$E26*100</f>
        <v>11.200000000000001</v>
      </c>
      <c r="D23" s="23">
        <f>+'dati assoluti'!D26/'dati assoluti'!$E26*100</f>
        <v>77.600000000000009</v>
      </c>
      <c r="E23" s="23">
        <f>+'dati assoluti'!E26/'dati assoluti'!$E26*100</f>
        <v>100</v>
      </c>
      <c r="F23" s="24"/>
      <c r="G23" s="23">
        <f>+'dati assoluti'!G26/'dati assoluti'!$J26*100</f>
        <v>15.853658536585366</v>
      </c>
      <c r="H23" s="23">
        <f>+'dati assoluti'!H26/'dati assoluti'!$J26*100</f>
        <v>69.241192411924118</v>
      </c>
      <c r="I23" s="23">
        <f>+'dati assoluti'!I26/'dati assoluti'!$J26*100</f>
        <v>14.905149051490515</v>
      </c>
      <c r="J23" s="23">
        <f>+'dati assoluti'!J26/'dati assoluti'!$J26*100</f>
        <v>100</v>
      </c>
      <c r="K23" s="24"/>
      <c r="L23" s="23">
        <f>+'dati assoluti'!L26/'dati assoluti'!$O26*100</f>
        <v>40.787119856887301</v>
      </c>
      <c r="M23" s="23">
        <f>+'dati assoluti'!M26/'dati assoluti'!$O26*100</f>
        <v>58.318425760286232</v>
      </c>
      <c r="N23" s="23">
        <f>+'dati assoluti'!N26/'dati assoluti'!$O26*100</f>
        <v>0.89445438282647582</v>
      </c>
      <c r="O23" s="23">
        <f>+'dati assoluti'!O26/'dati assoluti'!$O26*100</f>
        <v>100</v>
      </c>
    </row>
    <row r="24" spans="1:15" ht="9" customHeight="1" x14ac:dyDescent="0.25">
      <c r="A24" s="15" t="s">
        <v>22</v>
      </c>
      <c r="B24" s="23">
        <f>+'dati assoluti'!B19/'dati assoluti'!$E19*100</f>
        <v>20.129870129870131</v>
      </c>
      <c r="C24" s="23">
        <f>+'dati assoluti'!C19/'dati assoluti'!$E19*100</f>
        <v>37.662337662337663</v>
      </c>
      <c r="D24" s="23">
        <f>+'dati assoluti'!D19/'dati assoluti'!$E19*100</f>
        <v>42.207792207792203</v>
      </c>
      <c r="E24" s="23">
        <f>+'dati assoluti'!E19/'dati assoluti'!$E19*100</f>
        <v>100</v>
      </c>
      <c r="F24" s="24"/>
      <c r="G24" s="23">
        <f>+'dati assoluti'!G19/'dati assoluti'!$J19*100</f>
        <v>31.714719271623672</v>
      </c>
      <c r="H24" s="23">
        <f>+'dati assoluti'!H19/'dati assoluti'!$J19*100</f>
        <v>41.122913505311075</v>
      </c>
      <c r="I24" s="23">
        <f>+'dati assoluti'!I19/'dati assoluti'!$J19*100</f>
        <v>27.16236722306525</v>
      </c>
      <c r="J24" s="23">
        <f>+'dati assoluti'!J19/'dati assoluti'!$J19*100</f>
        <v>100</v>
      </c>
      <c r="K24" s="24"/>
      <c r="L24" s="23">
        <f>+'dati assoluti'!L19/'dati assoluti'!$O19*100</f>
        <v>28.804347826086957</v>
      </c>
      <c r="M24" s="23">
        <f>+'dati assoluti'!M19/'dati assoluti'!$O19*100</f>
        <v>70.108695652173907</v>
      </c>
      <c r="N24" s="23">
        <f>+'dati assoluti'!N19/'dati assoluti'!$O19*100</f>
        <v>1.0869565217391304</v>
      </c>
      <c r="O24" s="23">
        <f>+'dati assoluti'!O19/'dati assoluti'!$O19*100</f>
        <v>100</v>
      </c>
    </row>
    <row r="25" spans="1:15" ht="9" customHeight="1" x14ac:dyDescent="0.25">
      <c r="A25" s="15" t="s">
        <v>23</v>
      </c>
      <c r="B25" s="23">
        <f>+'dati assoluti'!B25/'dati assoluti'!$E25*100</f>
        <v>17.431192660550458</v>
      </c>
      <c r="C25" s="23">
        <f>+'dati assoluti'!C25/'dati assoluti'!$E25*100</f>
        <v>15.596330275229359</v>
      </c>
      <c r="D25" s="23">
        <f>+'dati assoluti'!D25/'dati assoluti'!$E25*100</f>
        <v>66.972477064220186</v>
      </c>
      <c r="E25" s="23">
        <f>+'dati assoluti'!E25/'dati assoluti'!$E25*100</f>
        <v>100</v>
      </c>
      <c r="F25" s="24"/>
      <c r="G25" s="23">
        <f>+'dati assoluti'!G25/'dati assoluti'!$J25*100</f>
        <v>50.867052023121381</v>
      </c>
      <c r="H25" s="23">
        <f>+'dati assoluti'!H25/'dati assoluti'!$J25*100</f>
        <v>32.369942196531795</v>
      </c>
      <c r="I25" s="23">
        <f>+'dati assoluti'!I25/'dati assoluti'!$J25*100</f>
        <v>16.76300578034682</v>
      </c>
      <c r="J25" s="23">
        <f>+'dati assoluti'!J25/'dati assoluti'!$J25*100</f>
        <v>100</v>
      </c>
      <c r="K25" s="24"/>
      <c r="L25" s="23">
        <f>+'dati assoluti'!L25/'dati assoluti'!$O25*100</f>
        <v>26.14475627769572</v>
      </c>
      <c r="M25" s="23">
        <f>+'dati assoluti'!M25/'dati assoluti'!$O25*100</f>
        <v>72.082717872968985</v>
      </c>
      <c r="N25" s="23">
        <f>+'dati assoluti'!N25/'dati assoluti'!$O25*100</f>
        <v>1.7725258493353029</v>
      </c>
      <c r="O25" s="23">
        <f>+'dati assoluti'!O25/'dati assoluti'!$O25*100</f>
        <v>100</v>
      </c>
    </row>
    <row r="26" spans="1:15" ht="9" customHeight="1" x14ac:dyDescent="0.25">
      <c r="A26" s="15" t="s">
        <v>24</v>
      </c>
      <c r="B26" s="23">
        <f>+'dati assoluti'!B20/'dati assoluti'!$E20*100</f>
        <v>36.170212765957451</v>
      </c>
      <c r="C26" s="23">
        <f>+'dati assoluti'!C20/'dati assoluti'!$E20*100</f>
        <v>29.787234042553191</v>
      </c>
      <c r="D26" s="23">
        <f>+'dati assoluti'!D20/'dati assoluti'!$E20*100</f>
        <v>34.042553191489361</v>
      </c>
      <c r="E26" s="23">
        <f>+'dati assoluti'!E20/'dati assoluti'!$E20*100</f>
        <v>100</v>
      </c>
      <c r="F26" s="24"/>
      <c r="G26" s="23">
        <f>+'dati assoluti'!G20/'dati assoluti'!$J20*100</f>
        <v>32.41379310344827</v>
      </c>
      <c r="H26" s="23">
        <f>+'dati assoluti'!H20/'dati assoluti'!$J20*100</f>
        <v>50.344827586206897</v>
      </c>
      <c r="I26" s="23">
        <f>+'dati assoluti'!I20/'dati assoluti'!$J20*100</f>
        <v>17.241379310344829</v>
      </c>
      <c r="J26" s="23">
        <f>+'dati assoluti'!J20/'dati assoluti'!$J20*100</f>
        <v>100</v>
      </c>
      <c r="K26" s="24"/>
      <c r="L26" s="23">
        <f>+'dati assoluti'!L20/'dati assoluti'!$O20*100</f>
        <v>8.6567164179104488</v>
      </c>
      <c r="M26" s="23">
        <f>+'dati assoluti'!M20/'dati assoluti'!$O20*100</f>
        <v>89.552238805970148</v>
      </c>
      <c r="N26" s="23">
        <f>+'dati assoluti'!N20/'dati assoluti'!$O20*100</f>
        <v>1.791044776119403</v>
      </c>
      <c r="O26" s="23">
        <f>+'dati assoluti'!O20/'dati assoluti'!$O20*100</f>
        <v>100</v>
      </c>
    </row>
    <row r="27" spans="1:15" ht="9" customHeight="1" x14ac:dyDescent="0.25">
      <c r="A27" s="15" t="s">
        <v>25</v>
      </c>
      <c r="B27" s="23">
        <f>+'dati assoluti'!B27/'dati assoluti'!$E27*100</f>
        <v>21.293800539083556</v>
      </c>
      <c r="C27" s="23">
        <f>+'dati assoluti'!C27/'dati assoluti'!$E27*100</f>
        <v>19.137466307277627</v>
      </c>
      <c r="D27" s="23">
        <f>+'dati assoluti'!D27/'dati assoluti'!$E27*100</f>
        <v>59.56873315363881</v>
      </c>
      <c r="E27" s="23">
        <f>+'dati assoluti'!E27/'dati assoluti'!$E27*100</f>
        <v>100</v>
      </c>
      <c r="F27" s="24"/>
      <c r="G27" s="23">
        <f>+'dati assoluti'!G27/'dati assoluti'!$J27*100</f>
        <v>56.582633053221286</v>
      </c>
      <c r="H27" s="23">
        <f>+'dati assoluti'!H27/'dati assoluti'!$J27*100</f>
        <v>36.881419234360415</v>
      </c>
      <c r="I27" s="23">
        <f>+'dati assoluti'!I27/'dati assoluti'!$J27*100</f>
        <v>6.5359477124183014</v>
      </c>
      <c r="J27" s="23">
        <f>+'dati assoluti'!J27/'dati assoluti'!$J27*100</f>
        <v>100</v>
      </c>
      <c r="K27" s="24"/>
      <c r="L27" s="23">
        <f>+'dati assoluti'!L27/'dati assoluti'!$O27*100</f>
        <v>21.816930488644186</v>
      </c>
      <c r="M27" s="23">
        <f>+'dati assoluti'!M27/'dati assoluti'!$O27*100</f>
        <v>77.288368891947684</v>
      </c>
      <c r="N27" s="23">
        <f>+'dati assoluti'!N27/'dati assoluti'!$O27*100</f>
        <v>0.89470061940812118</v>
      </c>
      <c r="O27" s="23">
        <f>+'dati assoluti'!O27/'dati assoluti'!$O27*100</f>
        <v>100</v>
      </c>
    </row>
    <row r="28" spans="1:15" ht="9" customHeight="1" x14ac:dyDescent="0.25">
      <c r="A28" s="16" t="s">
        <v>26</v>
      </c>
      <c r="B28" s="25">
        <f>+'dati assoluti'!B28/'dati assoluti'!$E28*100</f>
        <v>16.015512783682851</v>
      </c>
      <c r="C28" s="25">
        <f>+'dati assoluti'!C28/'dati assoluti'!$E28*100</f>
        <v>19.505889112324045</v>
      </c>
      <c r="D28" s="25">
        <f>+'dati assoluti'!D28/'dati assoluti'!$E28*100</f>
        <v>64.478598103993107</v>
      </c>
      <c r="E28" s="25">
        <f>+'dati assoluti'!E28/'dati assoluti'!$E28*100</f>
        <v>100</v>
      </c>
      <c r="F28" s="24"/>
      <c r="G28" s="25">
        <f>+'dati assoluti'!G28/'dati assoluti'!$J28*100</f>
        <v>28.611312170406372</v>
      </c>
      <c r="H28" s="25">
        <f>+'dati assoluti'!H28/'dati assoluti'!$J28*100</f>
        <v>35.895977665184567</v>
      </c>
      <c r="I28" s="25">
        <f>+'dati assoluti'!I28/'dati assoluti'!$J28*100</f>
        <v>35.492710164409061</v>
      </c>
      <c r="J28" s="25">
        <f>+'dati assoluti'!J28/'dati assoluti'!$J28*100</f>
        <v>100</v>
      </c>
      <c r="K28" s="24"/>
      <c r="L28" s="25">
        <f>+'dati assoluti'!L28/'dati assoluti'!$O28*100</f>
        <v>30.266957807987605</v>
      </c>
      <c r="M28" s="25">
        <f>+'dati assoluti'!M28/'dati assoluti'!$O28*100</f>
        <v>67.324082552651959</v>
      </c>
      <c r="N28" s="25">
        <f>+'dati assoluti'!N28/'dati assoluti'!$O28*100</f>
        <v>2.4089596393604285</v>
      </c>
      <c r="O28" s="25">
        <f>+'dati assoluti'!O28/'dati assoluti'!$O28*100</f>
        <v>100</v>
      </c>
    </row>
    <row r="29" spans="1:15" ht="9" customHeight="1" x14ac:dyDescent="0.25">
      <c r="A29" s="15" t="s">
        <v>27</v>
      </c>
      <c r="B29" s="23">
        <f>+'dati assoluti'!B29/'dati assoluti'!$E29*100</f>
        <v>73.869346733668337</v>
      </c>
      <c r="C29" s="23">
        <f>+'dati assoluti'!C29/'dati assoluti'!$E29*100</f>
        <v>1.1055276381909549</v>
      </c>
      <c r="D29" s="23">
        <f>+'dati assoluti'!D29/'dati assoluti'!$E29*100</f>
        <v>25.025125628140703</v>
      </c>
      <c r="E29" s="23">
        <f>+'dati assoluti'!E29/'dati assoluti'!$E29*100</f>
        <v>100</v>
      </c>
      <c r="F29" s="24"/>
      <c r="G29" s="23">
        <f>+'dati assoluti'!G29/'dati assoluti'!$J29*100</f>
        <v>25.398633257403191</v>
      </c>
      <c r="H29" s="23">
        <f>+'dati assoluti'!H29/'dati assoluti'!$J29*100</f>
        <v>68.109339407744869</v>
      </c>
      <c r="I29" s="23">
        <f>+'dati assoluti'!I29/'dati assoluti'!$J29*100</f>
        <v>6.4920273348519366</v>
      </c>
      <c r="J29" s="23">
        <f>+'dati assoluti'!J29/'dati assoluti'!$J29*100</f>
        <v>100</v>
      </c>
      <c r="K29" s="24"/>
      <c r="L29" s="23">
        <f>+'dati assoluti'!L29/'dati assoluti'!$O29*100</f>
        <v>0.87912087912087911</v>
      </c>
      <c r="M29" s="23">
        <f>+'dati assoluti'!M29/'dati assoluti'!$O29*100</f>
        <v>98.681318681318686</v>
      </c>
      <c r="N29" s="23">
        <f>+'dati assoluti'!N29/'dati assoluti'!$O29*100</f>
        <v>0.43956043956043955</v>
      </c>
      <c r="O29" s="23">
        <f>+'dati assoluti'!O29/'dati assoluti'!$O29*100</f>
        <v>100</v>
      </c>
    </row>
    <row r="30" spans="1:15" ht="9" customHeight="1" x14ac:dyDescent="0.25">
      <c r="A30" s="15" t="s">
        <v>28</v>
      </c>
      <c r="B30" s="23">
        <f>+'dati assoluti'!B30/'dati assoluti'!$E30*100</f>
        <v>14.13793103448276</v>
      </c>
      <c r="C30" s="23">
        <f>+'dati assoluti'!C30/'dati assoluti'!$E30*100</f>
        <v>9.3103448275862082</v>
      </c>
      <c r="D30" s="23">
        <f>+'dati assoluti'!D30/'dati assoluti'!$E30*100</f>
        <v>76.551724137931032</v>
      </c>
      <c r="E30" s="23">
        <f>+'dati assoluti'!E30/'dati assoluti'!$E30*100</f>
        <v>100</v>
      </c>
      <c r="F30" s="24"/>
      <c r="G30" s="23">
        <f>+'dati assoluti'!G30/'dati assoluti'!$J30*100</f>
        <v>9.3851132686084142</v>
      </c>
      <c r="H30" s="23">
        <f>+'dati assoluti'!H30/'dati assoluti'!$J30*100</f>
        <v>20.064724919093852</v>
      </c>
      <c r="I30" s="23">
        <f>+'dati assoluti'!I30/'dati assoluti'!$J30*100</f>
        <v>70.550161812297731</v>
      </c>
      <c r="J30" s="23">
        <f>+'dati assoluti'!J30/'dati assoluti'!$J30*100</f>
        <v>100</v>
      </c>
      <c r="K30" s="24"/>
      <c r="L30" s="23">
        <f>+'dati assoluti'!L30/'dati assoluti'!$O30*100</f>
        <v>18.065268065268064</v>
      </c>
      <c r="M30" s="23">
        <f>+'dati assoluti'!M30/'dati assoluti'!$O30*100</f>
        <v>79.953379953379951</v>
      </c>
      <c r="N30" s="23">
        <f>+'dati assoluti'!N30/'dati assoluti'!$O30*100</f>
        <v>1.9813519813519813</v>
      </c>
      <c r="O30" s="23">
        <f>+'dati assoluti'!O30/'dati assoluti'!$O30*100</f>
        <v>100</v>
      </c>
    </row>
    <row r="31" spans="1:15" ht="9" customHeight="1" x14ac:dyDescent="0.25">
      <c r="A31" s="16" t="s">
        <v>29</v>
      </c>
      <c r="B31" s="25">
        <f>+'dati assoluti'!B31/'dati assoluti'!$E31*100</f>
        <v>60.389105058365757</v>
      </c>
      <c r="C31" s="25">
        <f>+'dati assoluti'!C31/'dati assoluti'!$E31*100</f>
        <v>2.9571984435797662</v>
      </c>
      <c r="D31" s="25">
        <f>+'dati assoluti'!D31/'dati assoluti'!$E31*100</f>
        <v>36.653696498054472</v>
      </c>
      <c r="E31" s="25">
        <f>+'dati assoluti'!E31/'dati assoluti'!$E31*100</f>
        <v>100</v>
      </c>
      <c r="F31" s="24"/>
      <c r="G31" s="25">
        <f>+'dati assoluti'!G31/'dati assoluti'!$J31*100</f>
        <v>18.78342245989305</v>
      </c>
      <c r="H31" s="25">
        <f>+'dati assoluti'!H31/'dati assoluti'!$J31*100</f>
        <v>48.262032085561493</v>
      </c>
      <c r="I31" s="25">
        <f>+'dati assoluti'!I31/'dati assoluti'!$J31*100</f>
        <v>32.954545454545453</v>
      </c>
      <c r="J31" s="25">
        <f>+'dati assoluti'!J31/'dati assoluti'!$J31*100</f>
        <v>100</v>
      </c>
      <c r="K31" s="24"/>
      <c r="L31" s="25">
        <f>+'dati assoluti'!L31/'dati assoluti'!$O31*100</f>
        <v>12.10967250571211</v>
      </c>
      <c r="M31" s="25">
        <f>+'dati assoluti'!M31/'dati assoluti'!$O31*100</f>
        <v>86.443259710586446</v>
      </c>
      <c r="N31" s="25">
        <f>+'dati assoluti'!N31/'dati assoluti'!$O31*100</f>
        <v>1.4470677837014472</v>
      </c>
      <c r="O31" s="25">
        <f>+'dati assoluti'!O31/'dati assoluti'!$O31*100</f>
        <v>100</v>
      </c>
    </row>
    <row r="32" spans="1:15" ht="9" customHeight="1" x14ac:dyDescent="0.25">
      <c r="A32" s="15" t="s">
        <v>30</v>
      </c>
      <c r="B32" s="23">
        <f>+'dati assoluti'!B32/'dati assoluti'!$E32*100</f>
        <v>42.883895131086142</v>
      </c>
      <c r="C32" s="23">
        <f>+'dati assoluti'!C32/'dati assoluti'!$E32*100</f>
        <v>13.108614232209737</v>
      </c>
      <c r="D32" s="23">
        <f>+'dati assoluti'!D32/'dati assoluti'!$E32*100</f>
        <v>44.007490636704119</v>
      </c>
      <c r="E32" s="23">
        <f>+'dati assoluti'!E32/'dati assoluti'!$E32*100</f>
        <v>100</v>
      </c>
      <c r="F32" s="24"/>
      <c r="G32" s="23">
        <f>+'dati assoluti'!G32/'dati assoluti'!$J32*100</f>
        <v>56.945298094652728</v>
      </c>
      <c r="H32" s="23">
        <f>+'dati assoluti'!H32/'dati assoluti'!$J32*100</f>
        <v>35.341118623232944</v>
      </c>
      <c r="I32" s="23">
        <f>+'dati assoluti'!I32/'dati assoluti'!$J32*100</f>
        <v>7.7135832821143211</v>
      </c>
      <c r="J32" s="23">
        <f>+'dati assoluti'!J32/'dati assoluti'!$J32*100</f>
        <v>100</v>
      </c>
      <c r="K32" s="24"/>
      <c r="L32" s="23">
        <f>+'dati assoluti'!L32/'dati assoluti'!$O32*100</f>
        <v>7.6693227091633469</v>
      </c>
      <c r="M32" s="23">
        <f>+'dati assoluti'!M32/'dati assoluti'!$O32*100</f>
        <v>89.243027888446207</v>
      </c>
      <c r="N32" s="23">
        <f>+'dati assoluti'!N32/'dati assoluti'!$O32*100</f>
        <v>3.0876494023904382</v>
      </c>
      <c r="O32" s="23">
        <f>+'dati assoluti'!O32/'dati assoluti'!$O32*100</f>
        <v>100</v>
      </c>
    </row>
    <row r="33" spans="1:15" ht="9" customHeight="1" x14ac:dyDescent="0.25">
      <c r="A33" s="15" t="s">
        <v>31</v>
      </c>
      <c r="B33" s="23">
        <f>+'dati assoluti'!B33/'dati assoluti'!$E33*100</f>
        <v>22.676579925650557</v>
      </c>
      <c r="C33" s="23">
        <f>+'dati assoluti'!C33/'dati assoluti'!$E33*100</f>
        <v>56.040892193308544</v>
      </c>
      <c r="D33" s="23">
        <f>+'dati assoluti'!D33/'dati assoluti'!$E33*100</f>
        <v>21.282527881040892</v>
      </c>
      <c r="E33" s="23">
        <f>+'dati assoluti'!E33/'dati assoluti'!$E33*100</f>
        <v>100</v>
      </c>
      <c r="F33" s="24"/>
      <c r="G33" s="23">
        <f>+'dati assoluti'!G33/'dati assoluti'!$J33*100</f>
        <v>31.593406593406591</v>
      </c>
      <c r="H33" s="23">
        <f>+'dati assoluti'!H33/'dati assoluti'!$J33*100</f>
        <v>62.820512820512818</v>
      </c>
      <c r="I33" s="23">
        <f>+'dati assoluti'!I33/'dati assoluti'!$J33*100</f>
        <v>5.5860805860805867</v>
      </c>
      <c r="J33" s="23">
        <f>+'dati assoluti'!J33/'dati assoluti'!$J33*100</f>
        <v>100</v>
      </c>
      <c r="K33" s="24"/>
      <c r="L33" s="23">
        <f>+'dati assoluti'!L33/'dati assoluti'!$O33*100</f>
        <v>29.142581888246628</v>
      </c>
      <c r="M33" s="23">
        <f>+'dati assoluti'!M33/'dati assoluti'!$O33*100</f>
        <v>68.737957610789977</v>
      </c>
      <c r="N33" s="23">
        <f>+'dati assoluti'!N33/'dati assoluti'!$O33*100</f>
        <v>2.1194605009633909</v>
      </c>
      <c r="O33" s="23">
        <f>+'dati assoluti'!O33/'dati assoluti'!$O33*100</f>
        <v>100</v>
      </c>
    </row>
    <row r="34" spans="1:15" ht="9" customHeight="1" x14ac:dyDescent="0.25">
      <c r="A34" s="15" t="s">
        <v>32</v>
      </c>
      <c r="B34" s="23">
        <f>+'dati assoluti'!B34/'dati assoluti'!$E34*100</f>
        <v>41.666666666666671</v>
      </c>
      <c r="C34" s="23">
        <f>+'dati assoluti'!C34/'dati assoluti'!$E34*100</f>
        <v>20.833333333333336</v>
      </c>
      <c r="D34" s="23">
        <f>+'dati assoluti'!D34/'dati assoluti'!$E34*100</f>
        <v>37.5</v>
      </c>
      <c r="E34" s="23">
        <f>+'dati assoluti'!E34/'dati assoluti'!$E34*100</f>
        <v>100</v>
      </c>
      <c r="F34" s="24"/>
      <c r="G34" s="23">
        <f>+'dati assoluti'!G34/'dati assoluti'!$J34*100</f>
        <v>30.973451327433626</v>
      </c>
      <c r="H34" s="23">
        <f>+'dati assoluti'!H34/'dati assoluti'!$J34*100</f>
        <v>61.283185840707965</v>
      </c>
      <c r="I34" s="23">
        <f>+'dati assoluti'!I34/'dati assoluti'!$J34*100</f>
        <v>7.7433628318584065</v>
      </c>
      <c r="J34" s="23">
        <f>+'dati assoluti'!J34/'dati assoluti'!$J34*100</f>
        <v>100</v>
      </c>
      <c r="K34" s="24"/>
      <c r="L34" s="23">
        <f>+'dati assoluti'!L34/'dati assoluti'!$O34*100</f>
        <v>9.3023255813953494</v>
      </c>
      <c r="M34" s="23">
        <f>+'dati assoluti'!M34/'dati assoluti'!$O34*100</f>
        <v>81.395348837209298</v>
      </c>
      <c r="N34" s="23">
        <f>+'dati assoluti'!N34/'dati assoluti'!$O34*100</f>
        <v>9.3023255813953494</v>
      </c>
      <c r="O34" s="23">
        <f>+'dati assoluti'!O34/'dati assoluti'!$O34*100</f>
        <v>100</v>
      </c>
    </row>
    <row r="35" spans="1:15" ht="9" customHeight="1" x14ac:dyDescent="0.25">
      <c r="A35" s="15" t="s">
        <v>33</v>
      </c>
      <c r="B35" s="23">
        <f>+'dati assoluti'!B35/'dati assoluti'!$E35*100</f>
        <v>8.7108013937282234</v>
      </c>
      <c r="C35" s="23">
        <f>+'dati assoluti'!C35/'dati assoluti'!$E35*100</f>
        <v>12.89198606271777</v>
      </c>
      <c r="D35" s="23">
        <f>+'dati assoluti'!D35/'dati assoluti'!$E35*100</f>
        <v>78.397212543554005</v>
      </c>
      <c r="E35" s="23">
        <f>+'dati assoluti'!E35/'dati assoluti'!$E35*100</f>
        <v>100</v>
      </c>
      <c r="F35" s="24"/>
      <c r="G35" s="23">
        <f>+'dati assoluti'!G35/'dati assoluti'!$J35*100</f>
        <v>29.229711141678127</v>
      </c>
      <c r="H35" s="23">
        <f>+'dati assoluti'!H35/'dati assoluti'!$J35*100</f>
        <v>60.178817056396149</v>
      </c>
      <c r="I35" s="23">
        <f>+'dati assoluti'!I35/'dati assoluti'!$J35*100</f>
        <v>10.591471801925723</v>
      </c>
      <c r="J35" s="23">
        <f>+'dati assoluti'!J35/'dati assoluti'!$J35*100</f>
        <v>100</v>
      </c>
      <c r="K35" s="24"/>
      <c r="L35" s="23">
        <f>+'dati assoluti'!L35/'dati assoluti'!$O35*100</f>
        <v>11.025756891098057</v>
      </c>
      <c r="M35" s="23">
        <f>+'dati assoluti'!M35/'dati assoluti'!$O35*100</f>
        <v>85.449615906009939</v>
      </c>
      <c r="N35" s="23">
        <f>+'dati assoluti'!N35/'dati assoluti'!$O35*100</f>
        <v>3.524627202892002</v>
      </c>
      <c r="O35" s="23">
        <f>+'dati assoluti'!O35/'dati assoluti'!$O35*100</f>
        <v>100</v>
      </c>
    </row>
    <row r="36" spans="1:15" ht="9" customHeight="1" x14ac:dyDescent="0.25">
      <c r="A36" s="15" t="s">
        <v>34</v>
      </c>
      <c r="B36" s="23">
        <f>+'dati assoluti'!B36/'dati assoluti'!$E36*100</f>
        <v>21.320754716981131</v>
      </c>
      <c r="C36" s="23">
        <f>+'dati assoluti'!C36/'dati assoluti'!$E36*100</f>
        <v>14.150943396226415</v>
      </c>
      <c r="D36" s="23">
        <f>+'dati assoluti'!D36/'dati assoluti'!$E36*100</f>
        <v>64.528301886792448</v>
      </c>
      <c r="E36" s="23">
        <f>+'dati assoluti'!E36/'dati assoluti'!$E36*100</f>
        <v>100</v>
      </c>
      <c r="F36" s="24"/>
      <c r="G36" s="23">
        <f>+'dati assoluti'!G36/'dati assoluti'!$J36*100</f>
        <v>32.290786136939978</v>
      </c>
      <c r="H36" s="23">
        <f>+'dati assoluti'!H36/'dati assoluti'!$J36*100</f>
        <v>36.094674556213022</v>
      </c>
      <c r="I36" s="23">
        <f>+'dati assoluti'!I36/'dati assoluti'!$J36*100</f>
        <v>31.614539306847</v>
      </c>
      <c r="J36" s="23">
        <f>+'dati assoluti'!J36/'dati assoluti'!$J36*100</f>
        <v>100</v>
      </c>
      <c r="K36" s="24"/>
      <c r="L36" s="23">
        <f>+'dati assoluti'!L36/'dati assoluti'!$O36*100</f>
        <v>24.341801385681293</v>
      </c>
      <c r="M36" s="23">
        <f>+'dati assoluti'!M36/'dati assoluti'!$O36*100</f>
        <v>73.903002309468818</v>
      </c>
      <c r="N36" s="23">
        <f>+'dati assoluti'!N36/'dati assoluti'!$O36*100</f>
        <v>1.7551963048498844</v>
      </c>
      <c r="O36" s="23">
        <f>+'dati assoluti'!O36/'dati assoluti'!$O36*100</f>
        <v>100</v>
      </c>
    </row>
    <row r="37" spans="1:15" ht="9" customHeight="1" x14ac:dyDescent="0.25">
      <c r="A37" s="15" t="s">
        <v>35</v>
      </c>
      <c r="B37" s="23">
        <f>+'dati assoluti'!B37/'dati assoluti'!$E37*100</f>
        <v>17.380025940337223</v>
      </c>
      <c r="C37" s="23">
        <f>+'dati assoluti'!C37/'dati assoluti'!$E37*100</f>
        <v>27.496757457846954</v>
      </c>
      <c r="D37" s="23">
        <f>+'dati assoluti'!D37/'dati assoluti'!$E37*100</f>
        <v>55.123216601815827</v>
      </c>
      <c r="E37" s="23">
        <f>+'dati assoluti'!E37/'dati assoluti'!$E37*100</f>
        <v>100</v>
      </c>
      <c r="F37" s="24"/>
      <c r="G37" s="23">
        <f>+'dati assoluti'!G37/'dati assoluti'!$J37*100</f>
        <v>27.807900852052676</v>
      </c>
      <c r="H37" s="23">
        <f>+'dati assoluti'!H37/'dati assoluti'!$J37*100</f>
        <v>32.765298218435326</v>
      </c>
      <c r="I37" s="23">
        <f>+'dati assoluti'!I37/'dati assoluti'!$J37*100</f>
        <v>39.426800929512005</v>
      </c>
      <c r="J37" s="23">
        <f>+'dati assoluti'!J37/'dati assoluti'!$J37*100</f>
        <v>100</v>
      </c>
      <c r="K37" s="24"/>
      <c r="L37" s="23">
        <f>+'dati assoluti'!L37/'dati assoluti'!$O37*100</f>
        <v>20.809792843691149</v>
      </c>
      <c r="M37" s="23">
        <f>+'dati assoluti'!M37/'dati assoluti'!$O37*100</f>
        <v>76.129943502824858</v>
      </c>
      <c r="N37" s="23">
        <f>+'dati assoluti'!N37/'dati assoluti'!$O37*100</f>
        <v>3.0602636534839927</v>
      </c>
      <c r="O37" s="23">
        <f>+'dati assoluti'!O37/'dati assoluti'!$O37*100</f>
        <v>100</v>
      </c>
    </row>
    <row r="38" spans="1:15" ht="9" customHeight="1" x14ac:dyDescent="0.25">
      <c r="A38" s="15" t="s">
        <v>36</v>
      </c>
      <c r="B38" s="23">
        <f>+'dati assoluti'!B38/'dati assoluti'!$E38*100</f>
        <v>48.29059829059829</v>
      </c>
      <c r="C38" s="23">
        <f>+'dati assoluti'!C38/'dati assoluti'!$E38*100</f>
        <v>22.222222222222221</v>
      </c>
      <c r="D38" s="23">
        <f>+'dati assoluti'!D38/'dati assoluti'!$E38*100</f>
        <v>29.487179487179489</v>
      </c>
      <c r="E38" s="23">
        <f>+'dati assoluti'!E38/'dati assoluti'!$E38*100</f>
        <v>100</v>
      </c>
      <c r="F38" s="24"/>
      <c r="G38" s="23">
        <f>+'dati assoluti'!G38/'dati assoluti'!$J38*100</f>
        <v>50.337837837837839</v>
      </c>
      <c r="H38" s="23">
        <f>+'dati assoluti'!H38/'dati assoluti'!$J38*100</f>
        <v>37.162162162162161</v>
      </c>
      <c r="I38" s="23">
        <f>+'dati assoluti'!I38/'dati assoluti'!$J38*100</f>
        <v>12.5</v>
      </c>
      <c r="J38" s="23">
        <f>+'dati assoluti'!J38/'dati assoluti'!$J38*100</f>
        <v>100</v>
      </c>
      <c r="K38" s="24"/>
      <c r="L38" s="23">
        <f>+'dati assoluti'!L38/'dati assoluti'!$O38*100</f>
        <v>27.906976744186046</v>
      </c>
      <c r="M38" s="23">
        <f>+'dati assoluti'!M38/'dati assoluti'!$O38*100</f>
        <v>69.573643410852711</v>
      </c>
      <c r="N38" s="23">
        <f>+'dati assoluti'!N38/'dati assoluti'!$O38*100</f>
        <v>2.5193798449612403</v>
      </c>
      <c r="O38" s="23">
        <f>+'dati assoluti'!O38/'dati assoluti'!$O38*100</f>
        <v>100</v>
      </c>
    </row>
    <row r="39" spans="1:15" ht="9" customHeight="1" x14ac:dyDescent="0.25">
      <c r="A39" s="16" t="s">
        <v>37</v>
      </c>
      <c r="B39" s="25">
        <f>+'dati assoluti'!B39/'dati assoluti'!$E39*100</f>
        <v>25.342465753424658</v>
      </c>
      <c r="C39" s="25">
        <f>+'dati assoluti'!C39/'dati assoluti'!$E39*100</f>
        <v>30.365296803652971</v>
      </c>
      <c r="D39" s="25">
        <f>+'dati assoluti'!D39/'dati assoluti'!$E39*100</f>
        <v>44.292237442922371</v>
      </c>
      <c r="E39" s="25">
        <f>+'dati assoluti'!E39/'dati assoluti'!$E39*100</f>
        <v>100</v>
      </c>
      <c r="F39" s="24"/>
      <c r="G39" s="25">
        <f>+'dati assoluti'!G39/'dati assoluti'!$J39*100</f>
        <v>39.529365236306106</v>
      </c>
      <c r="H39" s="25">
        <f>+'dati assoluti'!H39/'dati assoluti'!$J39*100</f>
        <v>45.81767846549338</v>
      </c>
      <c r="I39" s="25">
        <f>+'dati assoluti'!I39/'dati assoluti'!$J39*100</f>
        <v>14.652956298200515</v>
      </c>
      <c r="J39" s="25">
        <f>+'dati assoluti'!J39/'dati assoluti'!$J39*100</f>
        <v>100</v>
      </c>
      <c r="K39" s="24"/>
      <c r="L39" s="25">
        <f>+'dati assoluti'!L39/'dati assoluti'!$O39*100</f>
        <v>20.145942214771718</v>
      </c>
      <c r="M39" s="25">
        <f>+'dati assoluti'!M39/'dati assoluti'!$O39*100</f>
        <v>77.162015580317529</v>
      </c>
      <c r="N39" s="25">
        <f>+'dati assoluti'!N39/'dati assoluti'!$O39*100</f>
        <v>2.6920422049107584</v>
      </c>
      <c r="O39" s="25">
        <f>+'dati assoluti'!O39/'dati assoluti'!$O39*100</f>
        <v>100</v>
      </c>
    </row>
    <row r="40" spans="1:15" ht="9" customHeight="1" x14ac:dyDescent="0.25">
      <c r="A40" s="15" t="s">
        <v>38</v>
      </c>
      <c r="B40" s="23">
        <f>+'dati assoluti'!B42/'dati assoluti'!$E42*100</f>
        <v>14.855072463768115</v>
      </c>
      <c r="C40" s="23">
        <f>+'dati assoluti'!C42/'dati assoluti'!$E42*100</f>
        <v>9.7826086956521738</v>
      </c>
      <c r="D40" s="23">
        <f>+'dati assoluti'!D42/'dati assoluti'!$E42*100</f>
        <v>75.362318840579718</v>
      </c>
      <c r="E40" s="23">
        <f>+'dati assoluti'!E42/'dati assoluti'!$E42*100</f>
        <v>100</v>
      </c>
      <c r="F40" s="24"/>
      <c r="G40" s="23">
        <f>+'dati assoluti'!G42/'dati assoluti'!$J42*100</f>
        <v>71.428571428571431</v>
      </c>
      <c r="H40" s="23">
        <f>+'dati assoluti'!H42/'dati assoluti'!$J42*100</f>
        <v>18.412698412698415</v>
      </c>
      <c r="I40" s="23">
        <f>+'dati assoluti'!I42/'dati assoluti'!$J42*100</f>
        <v>10.158730158730158</v>
      </c>
      <c r="J40" s="23">
        <f>+'dati assoluti'!J42/'dati assoluti'!$J42*100</f>
        <v>100</v>
      </c>
      <c r="K40" s="24"/>
      <c r="L40" s="23">
        <f>+'dati assoluti'!L42/'dati assoluti'!$O42*100</f>
        <v>23.863636363636363</v>
      </c>
      <c r="M40" s="23">
        <f>+'dati assoluti'!M42/'dati assoluti'!$O42*100</f>
        <v>75.284090909090907</v>
      </c>
      <c r="N40" s="23">
        <f>+'dati assoluti'!N42/'dati assoluti'!$O42*100</f>
        <v>0.85227272727272718</v>
      </c>
      <c r="O40" s="23">
        <f>+'dati assoluti'!O42/'dati assoluti'!$O42*100</f>
        <v>100</v>
      </c>
    </row>
    <row r="41" spans="1:15" ht="9" customHeight="1" x14ac:dyDescent="0.25">
      <c r="A41" s="15" t="s">
        <v>39</v>
      </c>
      <c r="B41" s="23">
        <f>+'dati assoluti'!B43/'dati assoluti'!$E43*100</f>
        <v>52.64</v>
      </c>
      <c r="C41" s="23">
        <f>+'dati assoluti'!C43/'dati assoluti'!$E43*100</f>
        <v>3.36</v>
      </c>
      <c r="D41" s="23">
        <f>+'dati assoluti'!D43/'dati assoluti'!$E43*100</f>
        <v>44</v>
      </c>
      <c r="E41" s="23">
        <f>+'dati assoluti'!E43/'dati assoluti'!$E43*100</f>
        <v>100</v>
      </c>
      <c r="F41" s="24"/>
      <c r="G41" s="23">
        <f>+'dati assoluti'!G43/'dati assoluti'!$J43*100</f>
        <v>18.71657754010695</v>
      </c>
      <c r="H41" s="23">
        <f>+'dati assoluti'!H43/'dati assoluti'!$J43*100</f>
        <v>41.978609625668447</v>
      </c>
      <c r="I41" s="23">
        <f>+'dati assoluti'!I43/'dati assoluti'!$J43*100</f>
        <v>39.304812834224599</v>
      </c>
      <c r="J41" s="23">
        <f>+'dati assoluti'!J43/'dati assoluti'!$J43*100</f>
        <v>100</v>
      </c>
      <c r="K41" s="24"/>
      <c r="L41" s="23">
        <f>+'dati assoluti'!L43/'dati assoluti'!$O43*100</f>
        <v>6.5217391304347823</v>
      </c>
      <c r="M41" s="23">
        <f>+'dati assoluti'!M43/'dati assoluti'!$O43*100</f>
        <v>87.391304347826079</v>
      </c>
      <c r="N41" s="23">
        <f>+'dati assoluti'!N43/'dati assoluti'!$O43*100</f>
        <v>6.0869565217391308</v>
      </c>
      <c r="O41" s="23">
        <f>+'dati assoluti'!O43/'dati assoluti'!$O43*100</f>
        <v>100</v>
      </c>
    </row>
    <row r="42" spans="1:15" ht="9" customHeight="1" x14ac:dyDescent="0.25">
      <c r="A42" s="15" t="s">
        <v>40</v>
      </c>
      <c r="B42" s="23">
        <f>+'dati assoluti'!B40/'dati assoluti'!$E40*100</f>
        <v>7.7380952380952381</v>
      </c>
      <c r="C42" s="23">
        <f>+'dati assoluti'!C40/'dati assoluti'!$E40*100</f>
        <v>10.119047619047619</v>
      </c>
      <c r="D42" s="23">
        <f>+'dati assoluti'!D40/'dati assoluti'!$E40*100</f>
        <v>82.142857142857139</v>
      </c>
      <c r="E42" s="23">
        <f>+'dati assoluti'!E40/'dati assoluti'!$E40*100</f>
        <v>100</v>
      </c>
      <c r="F42" s="24"/>
      <c r="G42" s="23">
        <f>+'dati assoluti'!G40/'dati assoluti'!$J40*100</f>
        <v>20.994475138121548</v>
      </c>
      <c r="H42" s="23">
        <f>+'dati assoluti'!H40/'dati assoluti'!$J40*100</f>
        <v>71.823204419889507</v>
      </c>
      <c r="I42" s="23">
        <f>+'dati assoluti'!I40/'dati assoluti'!$J40*100</f>
        <v>7.1823204419889501</v>
      </c>
      <c r="J42" s="23">
        <f>+'dati assoluti'!J40/'dati assoluti'!$J40*100</f>
        <v>100</v>
      </c>
      <c r="K42" s="24"/>
      <c r="L42" s="23">
        <f>+'dati assoluti'!L40/'dati assoluti'!$O40*100</f>
        <v>46.237244897959187</v>
      </c>
      <c r="M42" s="23">
        <f>+'dati assoluti'!M40/'dati assoluti'!$O40*100</f>
        <v>52.933673469387756</v>
      </c>
      <c r="N42" s="23">
        <f>+'dati assoluti'!N40/'dati assoluti'!$O40*100</f>
        <v>0.82908163265306123</v>
      </c>
      <c r="O42" s="23">
        <f>+'dati assoluti'!O40/'dati assoluti'!$O40*100</f>
        <v>100</v>
      </c>
    </row>
    <row r="43" spans="1:15" ht="9" customHeight="1" x14ac:dyDescent="0.25">
      <c r="A43" s="15" t="s">
        <v>41</v>
      </c>
      <c r="B43" s="23">
        <f>+'dati assoluti'!B41/'dati assoluti'!$E41*100</f>
        <v>22.474226804123713</v>
      </c>
      <c r="C43" s="23">
        <f>+'dati assoluti'!C41/'dati assoluti'!$E41*100</f>
        <v>14.432989690721648</v>
      </c>
      <c r="D43" s="23">
        <f>+'dati assoluti'!D41/'dati assoluti'!$E41*100</f>
        <v>63.092783505154635</v>
      </c>
      <c r="E43" s="23">
        <f>+'dati assoluti'!E41/'dati assoluti'!$E41*100</f>
        <v>100</v>
      </c>
      <c r="F43" s="24"/>
      <c r="G43" s="23">
        <f>+'dati assoluti'!G41/'dati assoluti'!$J41*100</f>
        <v>40.31413612565445</v>
      </c>
      <c r="H43" s="23">
        <f>+'dati assoluti'!H41/'dati assoluti'!$J41*100</f>
        <v>29.05759162303665</v>
      </c>
      <c r="I43" s="23">
        <f>+'dati assoluti'!I41/'dati assoluti'!$J41*100</f>
        <v>30.628272251308903</v>
      </c>
      <c r="J43" s="23">
        <f>+'dati assoluti'!J41/'dati assoluti'!$J41*100</f>
        <v>100</v>
      </c>
      <c r="K43" s="24"/>
      <c r="L43" s="23">
        <f>+'dati assoluti'!L41/'dati assoluti'!$O41*100</f>
        <v>16.176470588235293</v>
      </c>
      <c r="M43" s="23">
        <f>+'dati assoluti'!M41/'dati assoluti'!$O41*100</f>
        <v>72.37394957983193</v>
      </c>
      <c r="N43" s="23">
        <f>+'dati assoluti'!N41/'dati assoluti'!$O41*100</f>
        <v>11.449579831932773</v>
      </c>
      <c r="O43" s="23">
        <f>+'dati assoluti'!O41/'dati assoluti'!$O41*100</f>
        <v>100</v>
      </c>
    </row>
    <row r="44" spans="1:15" ht="9" customHeight="1" x14ac:dyDescent="0.25">
      <c r="A44" s="16" t="s">
        <v>42</v>
      </c>
      <c r="B44" s="25">
        <f>+'dati assoluti'!B44/'dati assoluti'!$E44*100</f>
        <v>31.660231660231659</v>
      </c>
      <c r="C44" s="25">
        <f>+'dati assoluti'!C44/'dati assoluti'!$E44*100</f>
        <v>8.6872586872586872</v>
      </c>
      <c r="D44" s="25">
        <f>+'dati assoluti'!D44/'dati assoluti'!$E44*100</f>
        <v>59.652509652509657</v>
      </c>
      <c r="E44" s="25">
        <f>+'dati assoluti'!E44/'dati assoluti'!$E44*100</f>
        <v>100</v>
      </c>
      <c r="F44" s="24"/>
      <c r="G44" s="25">
        <f>+'dati assoluti'!G44/'dati assoluti'!$J44*100</f>
        <v>33.206751054852319</v>
      </c>
      <c r="H44" s="25">
        <f>+'dati assoluti'!H44/'dati assoluti'!$J44*100</f>
        <v>41.518987341772153</v>
      </c>
      <c r="I44" s="25">
        <f>+'dati assoluti'!I44/'dati assoluti'!$J44*100</f>
        <v>25.274261603375525</v>
      </c>
      <c r="J44" s="25">
        <f>+'dati assoluti'!J44/'dati assoluti'!$J44*100</f>
        <v>100</v>
      </c>
      <c r="K44" s="24"/>
      <c r="L44" s="25">
        <f>+'dati assoluti'!L44/'dati assoluti'!$O44*100</f>
        <v>31.52804642166344</v>
      </c>
      <c r="M44" s="25">
        <f>+'dati assoluti'!M44/'dati assoluti'!$O44*100</f>
        <v>63.990973565441656</v>
      </c>
      <c r="N44" s="25">
        <f>+'dati assoluti'!N44/'dati assoluti'!$O44*100</f>
        <v>4.4809800128949062</v>
      </c>
      <c r="O44" s="25">
        <f>+'dati assoluti'!O44/'dati assoluti'!$O44*100</f>
        <v>100</v>
      </c>
    </row>
    <row r="45" spans="1:15" ht="9" customHeight="1" x14ac:dyDescent="0.25">
      <c r="A45" s="15" t="s">
        <v>43</v>
      </c>
      <c r="B45" s="23">
        <f>+'dati assoluti'!B45/'dati assoluti'!$E45*100</f>
        <v>21.341463414634145</v>
      </c>
      <c r="C45" s="23">
        <f>+'dati assoluti'!C45/'dati assoluti'!$E45*100</f>
        <v>28.04878048780488</v>
      </c>
      <c r="D45" s="23">
        <f>+'dati assoluti'!D45/'dati assoluti'!$E45*100</f>
        <v>50.609756097560975</v>
      </c>
      <c r="E45" s="23">
        <f>+'dati assoluti'!E45/'dati assoluti'!$E45*100</f>
        <v>100</v>
      </c>
      <c r="F45" s="24"/>
      <c r="G45" s="23">
        <f>+'dati assoluti'!G45/'dati assoluti'!$J45*100</f>
        <v>42.769230769230774</v>
      </c>
      <c r="H45" s="23">
        <f>+'dati assoluti'!H45/'dati assoluti'!$J45*100</f>
        <v>40.307692307692307</v>
      </c>
      <c r="I45" s="23">
        <f>+'dati assoluti'!I45/'dati assoluti'!$J45*100</f>
        <v>16.923076923076923</v>
      </c>
      <c r="J45" s="23">
        <f>+'dati assoluti'!J45/'dati assoluti'!$J45*100</f>
        <v>100</v>
      </c>
      <c r="K45" s="24"/>
      <c r="L45" s="23">
        <f>+'dati assoluti'!L45/'dati assoluti'!$O45*100</f>
        <v>7.6252723311546839</v>
      </c>
      <c r="M45" s="23">
        <f>+'dati assoluti'!M45/'dati assoluti'!$O45*100</f>
        <v>88.235294117647058</v>
      </c>
      <c r="N45" s="23">
        <f>+'dati assoluti'!N45/'dati assoluti'!$O45*100</f>
        <v>4.1394335511982572</v>
      </c>
      <c r="O45" s="23">
        <f>+'dati assoluti'!O45/'dati assoluti'!$O45*100</f>
        <v>100</v>
      </c>
    </row>
    <row r="46" spans="1:15" ht="9" customHeight="1" x14ac:dyDescent="0.25">
      <c r="A46" s="15" t="s">
        <v>44</v>
      </c>
      <c r="B46" s="23">
        <f>+'dati assoluti'!B46/'dati assoluti'!$E46*100</f>
        <v>29.09090909090909</v>
      </c>
      <c r="C46" s="23">
        <f>+'dati assoluti'!C46/'dati assoluti'!$E46*100</f>
        <v>17.272727272727273</v>
      </c>
      <c r="D46" s="23">
        <f>+'dati assoluti'!D46/'dati assoluti'!$E46*100</f>
        <v>53.63636363636364</v>
      </c>
      <c r="E46" s="23">
        <f>+'dati assoluti'!E46/'dati assoluti'!$E46*100</f>
        <v>100</v>
      </c>
      <c r="F46" s="24"/>
      <c r="G46" s="23">
        <f>+'dati assoluti'!G46/'dati assoluti'!$J46*100</f>
        <v>32.014388489208635</v>
      </c>
      <c r="H46" s="23">
        <f>+'dati assoluti'!H46/'dati assoluti'!$J46*100</f>
        <v>49.640287769784173</v>
      </c>
      <c r="I46" s="23">
        <f>+'dati assoluti'!I46/'dati assoluti'!$J46*100</f>
        <v>18.345323741007196</v>
      </c>
      <c r="J46" s="23">
        <f>+'dati assoluti'!J46/'dati assoluti'!$J46*100</f>
        <v>100</v>
      </c>
      <c r="K46" s="24"/>
      <c r="L46" s="23">
        <f>+'dati assoluti'!L46/'dati assoluti'!$O46*100</f>
        <v>41.069397042093286</v>
      </c>
      <c r="M46" s="23">
        <f>+'dati assoluti'!M46/'dati assoluti'!$O46*100</f>
        <v>56.086461888509675</v>
      </c>
      <c r="N46" s="23">
        <f>+'dati assoluti'!N46/'dati assoluti'!$O46*100</f>
        <v>2.8441410693970419</v>
      </c>
      <c r="O46" s="23">
        <f>+'dati assoluti'!O46/'dati assoluti'!$O46*100</f>
        <v>100</v>
      </c>
    </row>
    <row r="47" spans="1:15" ht="9" customHeight="1" x14ac:dyDescent="0.25">
      <c r="A47" s="15" t="s">
        <v>45</v>
      </c>
      <c r="B47" s="23">
        <f>+'dati assoluti'!B47/'dati assoluti'!$E47*100</f>
        <v>12.734864300626306</v>
      </c>
      <c r="C47" s="23">
        <f>+'dati assoluti'!C47/'dati assoluti'!$E47*100</f>
        <v>15.24008350730689</v>
      </c>
      <c r="D47" s="23">
        <f>+'dati assoluti'!D47/'dati assoluti'!$E47*100</f>
        <v>72.025052192066809</v>
      </c>
      <c r="E47" s="23">
        <f>+'dati assoluti'!E47/'dati assoluti'!$E47*100</f>
        <v>100</v>
      </c>
      <c r="F47" s="24"/>
      <c r="G47" s="23">
        <f>+'dati assoluti'!G47/'dati assoluti'!$J47*100</f>
        <v>25.152129817444219</v>
      </c>
      <c r="H47" s="23">
        <f>+'dati assoluti'!H47/'dati assoluti'!$J47*100</f>
        <v>51.156186612576057</v>
      </c>
      <c r="I47" s="23">
        <f>+'dati assoluti'!I47/'dati assoluti'!$J47*100</f>
        <v>23.691683569979716</v>
      </c>
      <c r="J47" s="23">
        <f>+'dati assoluti'!J47/'dati assoluti'!$J47*100</f>
        <v>100</v>
      </c>
      <c r="K47" s="24"/>
      <c r="L47" s="23">
        <f>+'dati assoluti'!L47/'dati assoluti'!$O47*100</f>
        <v>9.375</v>
      </c>
      <c r="M47" s="23">
        <f>+'dati assoluti'!M47/'dati assoluti'!$O47*100</f>
        <v>85.817307692307693</v>
      </c>
      <c r="N47" s="23">
        <f>+'dati assoluti'!N47/'dati assoluti'!$O47*100</f>
        <v>4.8076923076923084</v>
      </c>
      <c r="O47" s="23">
        <f>+'dati assoluti'!O47/'dati assoluti'!$O47*100</f>
        <v>100</v>
      </c>
    </row>
    <row r="48" spans="1:15" ht="9" customHeight="1" x14ac:dyDescent="0.25">
      <c r="A48" s="15" t="s">
        <v>46</v>
      </c>
      <c r="B48" s="23">
        <f>+'dati assoluti'!B48/'dati assoluti'!$E48*100</f>
        <v>20.353982300884958</v>
      </c>
      <c r="C48" s="23">
        <f>+'dati assoluti'!C48/'dati assoluti'!$E48*100</f>
        <v>3.5398230088495577</v>
      </c>
      <c r="D48" s="23">
        <f>+'dati assoluti'!D48/'dati assoluti'!$E48*100</f>
        <v>76.106194690265482</v>
      </c>
      <c r="E48" s="23">
        <f>+'dati assoluti'!E48/'dati assoluti'!$E48*100</f>
        <v>100</v>
      </c>
      <c r="F48" s="24"/>
      <c r="G48" s="23">
        <f>+'dati assoluti'!G48/'dati assoluti'!$J48*100</f>
        <v>54.046997389033947</v>
      </c>
      <c r="H48" s="23">
        <f>+'dati assoluti'!H48/'dati assoluti'!$J48*100</f>
        <v>41.514360313315926</v>
      </c>
      <c r="I48" s="23">
        <f>+'dati assoluti'!I48/'dati assoluti'!$J48*100</f>
        <v>4.4386422976501301</v>
      </c>
      <c r="J48" s="23">
        <f>+'dati assoluti'!J48/'dati assoluti'!$J48*100</f>
        <v>100</v>
      </c>
      <c r="K48" s="24"/>
      <c r="L48" s="23">
        <f>+'dati assoluti'!L48/'dati assoluti'!$O48*100</f>
        <v>5.5555555555555554</v>
      </c>
      <c r="M48" s="23">
        <f>+'dati assoluti'!M48/'dati assoluti'!$O48*100</f>
        <v>83.333333333333343</v>
      </c>
      <c r="N48" s="23">
        <f>+'dati assoluti'!N48/'dati assoluti'!$O48*100</f>
        <v>11.111111111111111</v>
      </c>
      <c r="O48" s="23">
        <f>+'dati assoluti'!O48/'dati assoluti'!$O48*100</f>
        <v>100</v>
      </c>
    </row>
    <row r="49" spans="1:15" ht="9" customHeight="1" x14ac:dyDescent="0.25">
      <c r="A49" s="16" t="s">
        <v>47</v>
      </c>
      <c r="B49" s="25">
        <f>+'dati assoluti'!B49/'dati assoluti'!$E49*100</f>
        <v>17.4364896073903</v>
      </c>
      <c r="C49" s="25">
        <f>+'dati assoluti'!C49/'dati assoluti'!$E49*100</f>
        <v>16.397228637413395</v>
      </c>
      <c r="D49" s="25">
        <f>+'dati assoluti'!D49/'dati assoluti'!$E49*100</f>
        <v>66.166281755196309</v>
      </c>
      <c r="E49" s="25">
        <f>+'dati assoluti'!E49/'dati assoluti'!$E49*100</f>
        <v>100</v>
      </c>
      <c r="F49" s="24"/>
      <c r="G49" s="25">
        <f>+'dati assoluti'!G49/'dati assoluti'!$J49*100</f>
        <v>32.91601460615545</v>
      </c>
      <c r="H49" s="25">
        <f>+'dati assoluti'!H49/'dati assoluti'!$J49*100</f>
        <v>48.200312989045386</v>
      </c>
      <c r="I49" s="25">
        <f>+'dati assoluti'!I49/'dati assoluti'!$J49*100</f>
        <v>18.883672404799164</v>
      </c>
      <c r="J49" s="25">
        <f>+'dati assoluti'!J49/'dati assoluti'!$J49*100</f>
        <v>100</v>
      </c>
      <c r="K49" s="24"/>
      <c r="L49" s="25">
        <f>+'dati assoluti'!L49/'dati assoluti'!$O49*100</f>
        <v>20.711835334476845</v>
      </c>
      <c r="M49" s="25">
        <f>+'dati assoluti'!M49/'dati assoluti'!$O49*100</f>
        <v>74.914236706689536</v>
      </c>
      <c r="N49" s="25">
        <f>+'dati assoluti'!N49/'dati assoluti'!$O49*100</f>
        <v>4.3739279588336188</v>
      </c>
      <c r="O49" s="25">
        <f>+'dati assoluti'!O49/'dati assoluti'!$O49*100</f>
        <v>100</v>
      </c>
    </row>
    <row r="50" spans="1:15" ht="9" customHeight="1" x14ac:dyDescent="0.25">
      <c r="A50" s="15" t="s">
        <v>48</v>
      </c>
      <c r="B50" s="23">
        <f>+'dati assoluti'!B50/'dati assoluti'!$E50*100</f>
        <v>41.422594142259413</v>
      </c>
      <c r="C50" s="23">
        <f>+'dati assoluti'!C50/'dati assoluti'!$E50*100</f>
        <v>8.7866108786610866</v>
      </c>
      <c r="D50" s="23">
        <f>+'dati assoluti'!D50/'dati assoluti'!$E50*100</f>
        <v>49.7907949790795</v>
      </c>
      <c r="E50" s="23">
        <f>+'dati assoluti'!E50/'dati assoluti'!$E50*100</f>
        <v>100</v>
      </c>
      <c r="F50" s="24"/>
      <c r="G50" s="23">
        <f>+'dati assoluti'!G50/'dati assoluti'!$J50*100</f>
        <v>33.537832310838446</v>
      </c>
      <c r="H50" s="23">
        <f>+'dati assoluti'!H50/'dati assoluti'!$J50*100</f>
        <v>49.591002044989771</v>
      </c>
      <c r="I50" s="23">
        <f>+'dati assoluti'!I50/'dati assoluti'!$J50*100</f>
        <v>16.871165644171779</v>
      </c>
      <c r="J50" s="23">
        <f>+'dati assoluti'!J50/'dati assoluti'!$J50*100</f>
        <v>100</v>
      </c>
      <c r="K50" s="24"/>
      <c r="L50" s="23">
        <f>+'dati assoluti'!L50/'dati assoluti'!$O50*100</f>
        <v>4.8899755501222497</v>
      </c>
      <c r="M50" s="23">
        <f>+'dati assoluti'!M50/'dati assoluti'!$O50*100</f>
        <v>95.110024449877756</v>
      </c>
      <c r="N50" s="23">
        <f>+'dati assoluti'!N50/'dati assoluti'!$O50*100</f>
        <v>0</v>
      </c>
      <c r="O50" s="23">
        <f>+'dati assoluti'!O50/'dati assoluti'!$O50*100</f>
        <v>100</v>
      </c>
    </row>
    <row r="51" spans="1:15" ht="9" customHeight="1" x14ac:dyDescent="0.25">
      <c r="A51" s="15" t="s">
        <v>49</v>
      </c>
      <c r="B51" s="23">
        <f>+'dati assoluti'!B51/'dati assoluti'!$E51*100</f>
        <v>7.4666666666666677</v>
      </c>
      <c r="C51" s="23">
        <f>+'dati assoluti'!C51/'dati assoluti'!$E51*100</f>
        <v>7.1999999999999993</v>
      </c>
      <c r="D51" s="23">
        <f>+'dati assoluti'!D51/'dati assoluti'!$E51*100</f>
        <v>85.333333333333343</v>
      </c>
      <c r="E51" s="23">
        <f>+'dati assoluti'!E51/'dati assoluti'!$E51*100</f>
        <v>100</v>
      </c>
      <c r="F51" s="24"/>
      <c r="G51" s="23">
        <f>+'dati assoluti'!G51/'dati assoluti'!$J51*100</f>
        <v>28.579481397970685</v>
      </c>
      <c r="H51" s="23">
        <f>+'dati assoluti'!H51/'dati assoluti'!$J51*100</f>
        <v>60.428410372040588</v>
      </c>
      <c r="I51" s="23">
        <f>+'dati assoluti'!I51/'dati assoluti'!$J51*100</f>
        <v>10.992108229988725</v>
      </c>
      <c r="J51" s="23">
        <f>+'dati assoluti'!J51/'dati assoluti'!$J51*100</f>
        <v>100</v>
      </c>
      <c r="K51" s="24"/>
      <c r="L51" s="23">
        <f>+'dati assoluti'!L51/'dati assoluti'!$O51*100</f>
        <v>5.5133079847908748</v>
      </c>
      <c r="M51" s="23">
        <f>+'dati assoluti'!M51/'dati assoluti'!$O51*100</f>
        <v>90.49429657794677</v>
      </c>
      <c r="N51" s="23">
        <f>+'dati assoluti'!N51/'dati assoluti'!$O51*100</f>
        <v>3.9923954372623576</v>
      </c>
      <c r="O51" s="23">
        <f>+'dati assoluti'!O51/'dati assoluti'!$O51*100</f>
        <v>100</v>
      </c>
    </row>
    <row r="52" spans="1:15" ht="9" customHeight="1" x14ac:dyDescent="0.25">
      <c r="A52" s="15" t="s">
        <v>50</v>
      </c>
      <c r="B52" s="23">
        <f>+'dati assoluti'!B52/'dati assoluti'!$E52*100</f>
        <v>9.6234309623430967</v>
      </c>
      <c r="C52" s="23">
        <f>+'dati assoluti'!C52/'dati assoluti'!$E52*100</f>
        <v>0.41841004184100417</v>
      </c>
      <c r="D52" s="23">
        <f>+'dati assoluti'!D52/'dati assoluti'!$E52*100</f>
        <v>89.958158995815893</v>
      </c>
      <c r="E52" s="23">
        <f>+'dati assoluti'!E52/'dati assoluti'!$E52*100</f>
        <v>100</v>
      </c>
      <c r="F52" s="24"/>
      <c r="G52" s="23">
        <f>+'dati assoluti'!G52/'dati assoluti'!$J52*100</f>
        <v>50.471698113207552</v>
      </c>
      <c r="H52" s="23">
        <f>+'dati assoluti'!H52/'dati assoluti'!$J52*100</f>
        <v>8.4905660377358494</v>
      </c>
      <c r="I52" s="23">
        <f>+'dati assoluti'!I52/'dati assoluti'!$J52*100</f>
        <v>41.037735849056602</v>
      </c>
      <c r="J52" s="23">
        <f>+'dati assoluti'!J52/'dati assoluti'!$J52*100</f>
        <v>100</v>
      </c>
      <c r="K52" s="24"/>
      <c r="L52" s="23">
        <f>+'dati assoluti'!L52/'dati assoluti'!$O52*100</f>
        <v>14.706835114998379</v>
      </c>
      <c r="M52" s="23">
        <f>+'dati assoluti'!M52/'dati assoluti'!$O52*100</f>
        <v>84.029802397149339</v>
      </c>
      <c r="N52" s="23">
        <f>+'dati assoluti'!N52/'dati assoluti'!$O52*100</f>
        <v>1.2633624878522838</v>
      </c>
      <c r="O52" s="23">
        <f>+'dati assoluti'!O52/'dati assoluti'!$O52*100</f>
        <v>100</v>
      </c>
    </row>
    <row r="53" spans="1:15" ht="9" customHeight="1" x14ac:dyDescent="0.25">
      <c r="A53" s="15" t="s">
        <v>51</v>
      </c>
      <c r="B53" s="23">
        <f>+'dati assoluti'!B53/'dati assoluti'!$E53*100</f>
        <v>24.403183023872678</v>
      </c>
      <c r="C53" s="23">
        <f>+'dati assoluti'!C53/'dati assoluti'!$E53*100</f>
        <v>2.3872679045092835</v>
      </c>
      <c r="D53" s="23">
        <f>+'dati assoluti'!D53/'dati assoluti'!$E53*100</f>
        <v>73.209549071618042</v>
      </c>
      <c r="E53" s="23">
        <f>+'dati assoluti'!E53/'dati assoluti'!$E53*100</f>
        <v>100</v>
      </c>
      <c r="F53" s="24"/>
      <c r="G53" s="23">
        <f>+'dati assoluti'!G53/'dati assoluti'!$J53*100</f>
        <v>41.231028667790895</v>
      </c>
      <c r="H53" s="23">
        <f>+'dati assoluti'!H53/'dati assoluti'!$J53*100</f>
        <v>42.748735244519395</v>
      </c>
      <c r="I53" s="23">
        <f>+'dati assoluti'!I53/'dati assoluti'!$J53*100</f>
        <v>16.020236087689714</v>
      </c>
      <c r="J53" s="23">
        <f>+'dati assoluti'!J53/'dati assoluti'!$J53*100</f>
        <v>100</v>
      </c>
      <c r="K53" s="24"/>
      <c r="L53" s="23">
        <f>+'dati assoluti'!L53/'dati assoluti'!$O53*100</f>
        <v>9.6430807764558555</v>
      </c>
      <c r="M53" s="23">
        <f>+'dati assoluti'!M53/'dati assoluti'!$O53*100</f>
        <v>88.102692548528495</v>
      </c>
      <c r="N53" s="23">
        <f>+'dati assoluti'!N53/'dati assoluti'!$O53*100</f>
        <v>2.2542266750156541</v>
      </c>
      <c r="O53" s="23">
        <f>+'dati assoluti'!O53/'dati assoluti'!$O53*100</f>
        <v>100</v>
      </c>
    </row>
    <row r="54" spans="1:15" ht="9" customHeight="1" x14ac:dyDescent="0.25">
      <c r="A54" s="15" t="s">
        <v>52</v>
      </c>
      <c r="B54" s="23">
        <f>+'dati assoluti'!B54/'dati assoluti'!$E54*100</f>
        <v>6.3214525891055819</v>
      </c>
      <c r="C54" s="23">
        <f>+'dati assoluti'!C54/'dati assoluti'!$E54*100</f>
        <v>10.961667787491594</v>
      </c>
      <c r="D54" s="23">
        <f>+'dati assoluti'!D54/'dati assoluti'!$E54*100</f>
        <v>82.716879623402832</v>
      </c>
      <c r="E54" s="23">
        <f>+'dati assoluti'!E54/'dati assoluti'!$E54*100</f>
        <v>100</v>
      </c>
      <c r="F54" s="24"/>
      <c r="G54" s="23">
        <f>+'dati assoluti'!G54/'dati assoluti'!$J54*100</f>
        <v>35.59752996730839</v>
      </c>
      <c r="H54" s="23">
        <f>+'dati assoluti'!H54/'dati assoluti'!$J54*100</f>
        <v>29.422448238285508</v>
      </c>
      <c r="I54" s="23">
        <f>+'dati assoluti'!I54/'dati assoluti'!$J54*100</f>
        <v>34.980021794406099</v>
      </c>
      <c r="J54" s="23">
        <f>+'dati assoluti'!J54/'dati assoluti'!$J54*100</f>
        <v>100</v>
      </c>
      <c r="K54" s="24"/>
      <c r="L54" s="23">
        <f>+'dati assoluti'!L54/'dati assoluti'!$O54*100</f>
        <v>4.0957781978575927</v>
      </c>
      <c r="M54" s="23">
        <f>+'dati assoluti'!M54/'dati assoluti'!$O54*100</f>
        <v>88.846880907372409</v>
      </c>
      <c r="N54" s="23">
        <f>+'dati assoluti'!N54/'dati assoluti'!$O54*100</f>
        <v>7.0573408947700065</v>
      </c>
      <c r="O54" s="23">
        <f>+'dati assoluti'!O54/'dati assoluti'!$O54*100</f>
        <v>100</v>
      </c>
    </row>
    <row r="55" spans="1:15" ht="9" customHeight="1" x14ac:dyDescent="0.25">
      <c r="A55" s="15" t="s">
        <v>53</v>
      </c>
      <c r="B55" s="23">
        <f>+'dati assoluti'!B55/'dati assoluti'!$E55*100</f>
        <v>11.666666666666666</v>
      </c>
      <c r="C55" s="23">
        <f>+'dati assoluti'!C55/'dati assoluti'!$E55*100</f>
        <v>20</v>
      </c>
      <c r="D55" s="23">
        <f>+'dati assoluti'!D55/'dati assoluti'!$E55*100</f>
        <v>68.333333333333329</v>
      </c>
      <c r="E55" s="23">
        <f>+'dati assoluti'!E55/'dati assoluti'!$E55*100</f>
        <v>100</v>
      </c>
      <c r="F55" s="24"/>
      <c r="G55" s="23">
        <f>+'dati assoluti'!G55/'dati assoluti'!$J55*100</f>
        <v>23.544303797468356</v>
      </c>
      <c r="H55" s="23">
        <f>+'dati assoluti'!H55/'dati assoluti'!$J55*100</f>
        <v>62.362869198312232</v>
      </c>
      <c r="I55" s="23">
        <f>+'dati assoluti'!I55/'dati assoluti'!$J55*100</f>
        <v>14.09282700421941</v>
      </c>
      <c r="J55" s="23">
        <f>+'dati assoluti'!J55/'dati assoluti'!$J55*100</f>
        <v>100</v>
      </c>
      <c r="K55" s="24"/>
      <c r="L55" s="23">
        <f>+'dati assoluti'!L55/'dati assoluti'!$O55*100</f>
        <v>20.333333333333332</v>
      </c>
      <c r="M55" s="23">
        <f>+'dati assoluti'!M55/'dati assoluti'!$O55*100</f>
        <v>71.666666666666671</v>
      </c>
      <c r="N55" s="23">
        <f>+'dati assoluti'!N55/'dati assoluti'!$O55*100</f>
        <v>8</v>
      </c>
      <c r="O55" s="23">
        <f>+'dati assoluti'!O55/'dati assoluti'!$O55*100</f>
        <v>100</v>
      </c>
    </row>
    <row r="56" spans="1:15" ht="9" customHeight="1" x14ac:dyDescent="0.25">
      <c r="A56" s="15" t="s">
        <v>54</v>
      </c>
      <c r="B56" s="23">
        <f>+'dati assoluti'!B56/'dati assoluti'!$E56*100</f>
        <v>36.900958466453673</v>
      </c>
      <c r="C56" s="23">
        <f>+'dati assoluti'!C56/'dati assoluti'!$E56*100</f>
        <v>11.661341853035143</v>
      </c>
      <c r="D56" s="23">
        <f>+'dati assoluti'!D56/'dati assoluti'!$E56*100</f>
        <v>51.437699680511187</v>
      </c>
      <c r="E56" s="23">
        <f>+'dati assoluti'!E56/'dati assoluti'!$E56*100</f>
        <v>100</v>
      </c>
      <c r="F56" s="24"/>
      <c r="G56" s="23">
        <f>+'dati assoluti'!G56/'dati assoluti'!$J56*100</f>
        <v>49.183477425552354</v>
      </c>
      <c r="H56" s="23">
        <f>+'dati assoluti'!H56/'dati assoluti'!$J56*100</f>
        <v>41.402497598463015</v>
      </c>
      <c r="I56" s="23">
        <f>+'dati assoluti'!I56/'dati assoluti'!$J56*100</f>
        <v>9.4140249759846313</v>
      </c>
      <c r="J56" s="23">
        <f>+'dati assoluti'!J56/'dati assoluti'!$J56*100</f>
        <v>100</v>
      </c>
      <c r="K56" s="24"/>
      <c r="L56" s="23">
        <f>+'dati assoluti'!L56/'dati assoluti'!$O56*100</f>
        <v>18.959107806691449</v>
      </c>
      <c r="M56" s="23">
        <f>+'dati assoluti'!M56/'dati assoluti'!$O56*100</f>
        <v>71.561338289962833</v>
      </c>
      <c r="N56" s="23">
        <f>+'dati assoluti'!N56/'dati assoluti'!$O56*100</f>
        <v>9.4795539033457246</v>
      </c>
      <c r="O56" s="23">
        <f>+'dati assoluti'!O56/'dati assoluti'!$O56*100</f>
        <v>100</v>
      </c>
    </row>
    <row r="57" spans="1:15" ht="9" customHeight="1" x14ac:dyDescent="0.25">
      <c r="A57" s="15" t="s">
        <v>55</v>
      </c>
      <c r="B57" s="23">
        <f>+'dati assoluti'!B57/'dati assoluti'!$E57*100</f>
        <v>20.320855614973262</v>
      </c>
      <c r="C57" s="23">
        <f>+'dati assoluti'!C57/'dati assoluti'!$E57*100</f>
        <v>9.3582887700534751</v>
      </c>
      <c r="D57" s="23">
        <f>+'dati assoluti'!D57/'dati assoluti'!$E57*100</f>
        <v>70.320855614973269</v>
      </c>
      <c r="E57" s="23">
        <f>+'dati assoluti'!E57/'dati assoluti'!$E57*100</f>
        <v>100</v>
      </c>
      <c r="F57" s="24"/>
      <c r="G57" s="23">
        <f>+'dati assoluti'!G57/'dati assoluti'!$J57*100</f>
        <v>45.962732919254655</v>
      </c>
      <c r="H57" s="23">
        <f>+'dati assoluti'!H57/'dati assoluti'!$J57*100</f>
        <v>46.307798481711529</v>
      </c>
      <c r="I57" s="23">
        <f>+'dati assoluti'!I57/'dati assoluti'!$J57*100</f>
        <v>7.7294685990338161</v>
      </c>
      <c r="J57" s="23">
        <f>+'dati assoluti'!J57/'dati assoluti'!$J57*100</f>
        <v>100</v>
      </c>
      <c r="K57" s="24"/>
      <c r="L57" s="23">
        <f>+'dati assoluti'!L57/'dati assoluti'!$O57*100</f>
        <v>4.234527687296417</v>
      </c>
      <c r="M57" s="23">
        <f>+'dati assoluti'!M57/'dati assoluti'!$O57*100</f>
        <v>94.788273615635177</v>
      </c>
      <c r="N57" s="23">
        <f>+'dati assoluti'!N57/'dati assoluti'!$O57*100</f>
        <v>0.97719869706840379</v>
      </c>
      <c r="O57" s="23">
        <f>+'dati assoluti'!O57/'dati assoluti'!$O57*100</f>
        <v>100</v>
      </c>
    </row>
    <row r="58" spans="1:15" ht="9" customHeight="1" x14ac:dyDescent="0.25">
      <c r="A58" s="15" t="s">
        <v>56</v>
      </c>
      <c r="B58" s="23">
        <f>+'dati assoluti'!B58/'dati assoluti'!$E58*100</f>
        <v>66.229985443959237</v>
      </c>
      <c r="C58" s="23">
        <f>+'dati assoluti'!C58/'dati assoluti'!$E58*100</f>
        <v>10.625909752547306</v>
      </c>
      <c r="D58" s="23">
        <f>+'dati assoluti'!D58/'dati assoluti'!$E58*100</f>
        <v>23.144104803493452</v>
      </c>
      <c r="E58" s="23">
        <f>+'dati assoluti'!E58/'dati assoluti'!$E58*100</f>
        <v>100</v>
      </c>
      <c r="F58" s="24"/>
      <c r="G58" s="23">
        <f>+'dati assoluti'!G58/'dati assoluti'!$J58*100</f>
        <v>30.882352941176471</v>
      </c>
      <c r="H58" s="23">
        <f>+'dati assoluti'!H58/'dati assoluti'!$J58*100</f>
        <v>58.597285067873308</v>
      </c>
      <c r="I58" s="23">
        <f>+'dati assoluti'!I58/'dati assoluti'!$J58*100</f>
        <v>10.520361990950226</v>
      </c>
      <c r="J58" s="23">
        <f>+'dati assoluti'!J58/'dati assoluti'!$J58*100</f>
        <v>100</v>
      </c>
      <c r="K58" s="24"/>
      <c r="L58" s="23">
        <f>+'dati assoluti'!L58/'dati assoluti'!$O58*100</f>
        <v>8.8235294117647065</v>
      </c>
      <c r="M58" s="23">
        <f>+'dati assoluti'!M58/'dati assoluti'!$O58*100</f>
        <v>88.445378151260499</v>
      </c>
      <c r="N58" s="23">
        <f>+'dati assoluti'!N58/'dati assoluti'!$O58*100</f>
        <v>2.73109243697479</v>
      </c>
      <c r="O58" s="23">
        <f>+'dati assoluti'!O58/'dati assoluti'!$O58*100</f>
        <v>100</v>
      </c>
    </row>
    <row r="59" spans="1:15" ht="9" customHeight="1" x14ac:dyDescent="0.25">
      <c r="A59" s="16" t="s">
        <v>57</v>
      </c>
      <c r="B59" s="25">
        <f>+'dati assoluti'!B59/'dati assoluti'!$E59*100</f>
        <v>23.483009708737864</v>
      </c>
      <c r="C59" s="25">
        <f>+'dati assoluti'!C59/'dati assoluti'!$E59*100</f>
        <v>10.315533980582524</v>
      </c>
      <c r="D59" s="25">
        <f>+'dati assoluti'!D59/'dati assoluti'!$E59*100</f>
        <v>66.201456310679603</v>
      </c>
      <c r="E59" s="25">
        <f>+'dati assoluti'!E59/'dati assoluti'!$E59*100</f>
        <v>100</v>
      </c>
      <c r="F59" s="24"/>
      <c r="G59" s="25">
        <f>+'dati assoluti'!G59/'dati assoluti'!$J59*100</f>
        <v>36.606578115117017</v>
      </c>
      <c r="H59" s="25">
        <f>+'dati assoluti'!H59/'dati assoluti'!$J59*100</f>
        <v>45.524984187223275</v>
      </c>
      <c r="I59" s="25">
        <f>+'dati assoluti'!I59/'dati assoluti'!$J59*100</f>
        <v>17.868437697659708</v>
      </c>
      <c r="J59" s="25">
        <f>+'dati assoluti'!J59/'dati assoluti'!$J59*100</f>
        <v>100</v>
      </c>
      <c r="K59" s="24"/>
      <c r="L59" s="25">
        <f>+'dati assoluti'!L59/'dati assoluti'!$O59*100</f>
        <v>10.649144669763226</v>
      </c>
      <c r="M59" s="25">
        <f>+'dati assoluti'!M59/'dati assoluti'!$O59*100</f>
        <v>85.963521015067414</v>
      </c>
      <c r="N59" s="25">
        <f>+'dati assoluti'!N59/'dati assoluti'!$O59*100</f>
        <v>3.3873343151693667</v>
      </c>
      <c r="O59" s="25">
        <f>+'dati assoluti'!O59/'dati assoluti'!$O59*100</f>
        <v>100</v>
      </c>
    </row>
    <row r="60" spans="1:15" ht="9" customHeight="1" x14ac:dyDescent="0.25">
      <c r="A60" s="15" t="s">
        <v>58</v>
      </c>
      <c r="B60" s="23">
        <f>+'dati assoluti'!B60/'dati assoluti'!$E60*100</f>
        <v>3.9215686274509802</v>
      </c>
      <c r="C60" s="23">
        <f>+'dati assoluti'!C60/'dati assoluti'!$E60*100</f>
        <v>0</v>
      </c>
      <c r="D60" s="23">
        <f>+'dati assoluti'!D60/'dati assoluti'!$E60*100</f>
        <v>96.078431372549019</v>
      </c>
      <c r="E60" s="23">
        <f>+'dati assoluti'!E60/'dati assoluti'!$E60*100</f>
        <v>100</v>
      </c>
      <c r="F60" s="24"/>
      <c r="G60" s="23">
        <f>+'dati assoluti'!G60/'dati assoluti'!$J60*100</f>
        <v>11.711711711711711</v>
      </c>
      <c r="H60" s="23">
        <f>+'dati assoluti'!H60/'dati assoluti'!$J60*100</f>
        <v>40.54054054054054</v>
      </c>
      <c r="I60" s="23">
        <f>+'dati assoluti'!I60/'dati assoluti'!$J60*100</f>
        <v>47.747747747747752</v>
      </c>
      <c r="J60" s="23">
        <f>+'dati assoluti'!J60/'dati assoluti'!$J60*100</f>
        <v>100</v>
      </c>
      <c r="K60" s="24"/>
      <c r="L60" s="23">
        <f>+'dati assoluti'!L60/'dati assoluti'!$O60*100</f>
        <v>28.688524590163933</v>
      </c>
      <c r="M60" s="23">
        <f>+'dati assoluti'!M60/'dati assoluti'!$O60*100</f>
        <v>67.622950819672127</v>
      </c>
      <c r="N60" s="23">
        <f>+'dati assoluti'!N60/'dati assoluti'!$O60*100</f>
        <v>3.6885245901639343</v>
      </c>
      <c r="O60" s="23">
        <f>+'dati assoluti'!O60/'dati assoluti'!$O60*100</f>
        <v>100</v>
      </c>
    </row>
    <row r="61" spans="1:15" ht="9" customHeight="1" x14ac:dyDescent="0.25">
      <c r="A61" s="15" t="s">
        <v>59</v>
      </c>
      <c r="B61" s="23">
        <f>+'dati assoluti'!B61/'dati assoluti'!$E61*100</f>
        <v>16.50485436893204</v>
      </c>
      <c r="C61" s="23">
        <f>+'dati assoluti'!C61/'dati assoluti'!$E61*100</f>
        <v>1.9417475728155338</v>
      </c>
      <c r="D61" s="23">
        <f>+'dati assoluti'!D61/'dati assoluti'!$E61*100</f>
        <v>81.553398058252426</v>
      </c>
      <c r="E61" s="23">
        <f>+'dati assoluti'!E61/'dati assoluti'!$E61*100</f>
        <v>100</v>
      </c>
      <c r="F61" s="24"/>
      <c r="G61" s="23">
        <f>+'dati assoluti'!G61/'dati assoluti'!$J61*100</f>
        <v>27.528089887640451</v>
      </c>
      <c r="H61" s="23">
        <f>+'dati assoluti'!H61/'dati assoluti'!$J61*100</f>
        <v>53.595505617977523</v>
      </c>
      <c r="I61" s="23">
        <f>+'dati assoluti'!I61/'dati assoluti'!$J61*100</f>
        <v>18.876404494382022</v>
      </c>
      <c r="J61" s="23">
        <f>+'dati assoluti'!J61/'dati assoluti'!$J61*100</f>
        <v>100</v>
      </c>
      <c r="K61" s="24"/>
      <c r="L61" s="23">
        <f>+'dati assoluti'!L61/'dati assoluti'!$O61*100</f>
        <v>5.3140096618357484</v>
      </c>
      <c r="M61" s="23">
        <f>+'dati assoluti'!M61/'dati assoluti'!$O61*100</f>
        <v>91.787439613526573</v>
      </c>
      <c r="N61" s="23">
        <f>+'dati assoluti'!N61/'dati assoluti'!$O61*100</f>
        <v>2.8985507246376812</v>
      </c>
      <c r="O61" s="23">
        <f>+'dati assoluti'!O61/'dati assoluti'!$O61*100</f>
        <v>100</v>
      </c>
    </row>
    <row r="62" spans="1:15" ht="9" customHeight="1" x14ac:dyDescent="0.25">
      <c r="A62" s="15" t="s">
        <v>60</v>
      </c>
      <c r="B62" s="23">
        <f>+'dati assoluti'!B62/'dati assoluti'!$E62*100</f>
        <v>6.0606060606060606</v>
      </c>
      <c r="C62" s="23">
        <f>+'dati assoluti'!C62/'dati assoluti'!$E62*100</f>
        <v>0.75757575757575757</v>
      </c>
      <c r="D62" s="23">
        <f>+'dati assoluti'!D62/'dati assoluti'!$E62*100</f>
        <v>93.181818181818173</v>
      </c>
      <c r="E62" s="23">
        <f>+'dati assoluti'!E62/'dati assoluti'!$E62*100</f>
        <v>100</v>
      </c>
      <c r="F62" s="24"/>
      <c r="G62" s="23">
        <f>+'dati assoluti'!G62/'dati assoluti'!$J62*100</f>
        <v>31.54471544715447</v>
      </c>
      <c r="H62" s="23">
        <f>+'dati assoluti'!H62/'dati assoluti'!$J62*100</f>
        <v>60.8130081300813</v>
      </c>
      <c r="I62" s="23">
        <f>+'dati assoluti'!I62/'dati assoluti'!$J62*100</f>
        <v>7.642276422764227</v>
      </c>
      <c r="J62" s="23">
        <f>+'dati assoluti'!J62/'dati assoluti'!$J62*100</f>
        <v>100</v>
      </c>
      <c r="K62" s="24"/>
      <c r="L62" s="23">
        <f>+'dati assoluti'!L62/'dati assoluti'!$O62*100</f>
        <v>2.8169014084507045</v>
      </c>
      <c r="M62" s="23">
        <f>+'dati assoluti'!M62/'dati assoluti'!$O62*100</f>
        <v>66.197183098591552</v>
      </c>
      <c r="N62" s="23">
        <f>+'dati assoluti'!N62/'dati assoluti'!$O62*100</f>
        <v>30.985915492957744</v>
      </c>
      <c r="O62" s="23">
        <f>+'dati assoluti'!O62/'dati assoluti'!$O62*100</f>
        <v>100</v>
      </c>
    </row>
    <row r="63" spans="1:15" ht="9" customHeight="1" x14ac:dyDescent="0.25">
      <c r="A63" s="15" t="s">
        <v>61</v>
      </c>
      <c r="B63" s="23">
        <f>+'dati assoluti'!B63/'dati assoluti'!$E63*100</f>
        <v>3.071342200725514</v>
      </c>
      <c r="C63" s="23">
        <f>+'dati assoluti'!C63/'dati assoluti'!$E63*100</f>
        <v>9.4074969770253922</v>
      </c>
      <c r="D63" s="23">
        <f>+'dati assoluti'!D63/'dati assoluti'!$E63*100</f>
        <v>87.521160822249087</v>
      </c>
      <c r="E63" s="23">
        <f>+'dati assoluti'!E63/'dati assoluti'!$E63*100</f>
        <v>100</v>
      </c>
      <c r="F63" s="24"/>
      <c r="G63" s="23">
        <f>+'dati assoluti'!G63/'dati assoluti'!$J63*100</f>
        <v>7.1273122959738853</v>
      </c>
      <c r="H63" s="23">
        <f>+'dati assoluti'!H63/'dati assoluti'!$J63*100</f>
        <v>19.804134929270948</v>
      </c>
      <c r="I63" s="23">
        <f>+'dati assoluti'!I63/'dati assoluti'!$J63*100</f>
        <v>73.068552774755176</v>
      </c>
      <c r="J63" s="23">
        <f>+'dati assoluti'!J63/'dati assoluti'!$J63*100</f>
        <v>100</v>
      </c>
      <c r="K63" s="24"/>
      <c r="L63" s="23">
        <f>+'dati assoluti'!L63/'dati assoluti'!$O63*100</f>
        <v>23.200494284831635</v>
      </c>
      <c r="M63" s="23">
        <f>+'dati assoluti'!M63/'dati assoluti'!$O63*100</f>
        <v>72.567191844300282</v>
      </c>
      <c r="N63" s="23">
        <f>+'dati assoluti'!N63/'dati assoluti'!$O63*100</f>
        <v>4.2323138708680874</v>
      </c>
      <c r="O63" s="23">
        <f>+'dati assoluti'!O63/'dati assoluti'!$O63*100</f>
        <v>100</v>
      </c>
    </row>
    <row r="64" spans="1:15" ht="9" customHeight="1" x14ac:dyDescent="0.25">
      <c r="A64" s="15" t="s">
        <v>62</v>
      </c>
      <c r="B64" s="23">
        <f>+'dati assoluti'!B66/'dati assoluti'!$E66*100</f>
        <v>9.8654708520179373</v>
      </c>
      <c r="C64" s="23">
        <f>+'dati assoluti'!C66/'dati assoluti'!$E66*100</f>
        <v>5.8295964125560538</v>
      </c>
      <c r="D64" s="23">
        <f>+'dati assoluti'!D66/'dati assoluti'!$E66*100</f>
        <v>84.304932735426007</v>
      </c>
      <c r="E64" s="23">
        <f>+'dati assoluti'!E66/'dati assoluti'!$E66*100</f>
        <v>100</v>
      </c>
      <c r="F64" s="24"/>
      <c r="G64" s="23">
        <f>+'dati assoluti'!G66/'dati assoluti'!$J66*100</f>
        <v>11.021069692058347</v>
      </c>
      <c r="H64" s="23">
        <f>+'dati assoluti'!H66/'dati assoluti'!$J66*100</f>
        <v>44.570502431118314</v>
      </c>
      <c r="I64" s="23">
        <f>+'dati assoluti'!I66/'dati assoluti'!$J66*100</f>
        <v>44.408427876823339</v>
      </c>
      <c r="J64" s="23">
        <f>+'dati assoluti'!J66/'dati assoluti'!$J66*100</f>
        <v>100</v>
      </c>
      <c r="K64" s="24"/>
      <c r="L64" s="23">
        <f>+'dati assoluti'!L66/'dati assoluti'!$O66*100</f>
        <v>28.35820895522388</v>
      </c>
      <c r="M64" s="23">
        <f>+'dati assoluti'!M66/'dati assoluti'!$O66*100</f>
        <v>63.388937664618084</v>
      </c>
      <c r="N64" s="23">
        <f>+'dati assoluti'!N66/'dati assoluti'!$O66*100</f>
        <v>8.252853380158033</v>
      </c>
      <c r="O64" s="23">
        <f>+'dati assoluti'!O66/'dati assoluti'!$O66*100</f>
        <v>100</v>
      </c>
    </row>
    <row r="65" spans="1:15" ht="9" customHeight="1" x14ac:dyDescent="0.25">
      <c r="A65" s="15" t="s">
        <v>63</v>
      </c>
      <c r="B65" s="23">
        <f>+'dati assoluti'!B67/'dati assoluti'!$E67*100</f>
        <v>8.7719298245614024</v>
      </c>
      <c r="C65" s="23">
        <f>+'dati assoluti'!C67/'dati assoluti'!$E67*100</f>
        <v>10.818713450292398</v>
      </c>
      <c r="D65" s="23">
        <f>+'dati assoluti'!D67/'dati assoluti'!$E67*100</f>
        <v>80.409356725146196</v>
      </c>
      <c r="E65" s="23">
        <f>+'dati assoluti'!E67/'dati assoluti'!$E67*100</f>
        <v>100</v>
      </c>
      <c r="F65" s="24"/>
      <c r="G65" s="23">
        <f>+'dati assoluti'!G67/'dati assoluti'!$J67*100</f>
        <v>29.261744966442954</v>
      </c>
      <c r="H65" s="23">
        <f>+'dati assoluti'!H67/'dati assoluti'!$J67*100</f>
        <v>60.671140939597315</v>
      </c>
      <c r="I65" s="23">
        <f>+'dati assoluti'!I67/'dati assoluti'!$J67*100</f>
        <v>10.067114093959731</v>
      </c>
      <c r="J65" s="23">
        <f>+'dati assoluti'!J67/'dati assoluti'!$J67*100</f>
        <v>100</v>
      </c>
      <c r="K65" s="24"/>
      <c r="L65" s="23">
        <f>+'dati assoluti'!L67/'dati assoluti'!$O67*100</f>
        <v>1.5873015873015872</v>
      </c>
      <c r="M65" s="23">
        <f>+'dati assoluti'!M67/'dati assoluti'!$O67*100</f>
        <v>84.126984126984127</v>
      </c>
      <c r="N65" s="23">
        <f>+'dati assoluti'!N67/'dati assoluti'!$O67*100</f>
        <v>14.285714285714285</v>
      </c>
      <c r="O65" s="23">
        <f>+'dati assoluti'!O67/'dati assoluti'!$O67*100</f>
        <v>100</v>
      </c>
    </row>
    <row r="66" spans="1:15" ht="9" customHeight="1" x14ac:dyDescent="0.25">
      <c r="A66" s="15" t="s">
        <v>64</v>
      </c>
      <c r="B66" s="23">
        <f>+'dati assoluti'!B68/'dati assoluti'!$E68*100</f>
        <v>1.948051948051948</v>
      </c>
      <c r="C66" s="23">
        <f>+'dati assoluti'!C68/'dati assoluti'!$E68*100</f>
        <v>4.7309833024118735</v>
      </c>
      <c r="D66" s="23">
        <f>+'dati assoluti'!D68/'dati assoluti'!$E68*100</f>
        <v>93.320964749536174</v>
      </c>
      <c r="E66" s="23">
        <f>+'dati assoluti'!E68/'dati assoluti'!$E68*100</f>
        <v>100</v>
      </c>
      <c r="F66" s="24"/>
      <c r="G66" s="23">
        <f>+'dati assoluti'!G68/'dati assoluti'!$J68*100</f>
        <v>41.162514827995253</v>
      </c>
      <c r="H66" s="23">
        <f>+'dati assoluti'!H68/'dati assoluti'!$J68*100</f>
        <v>30.367734282325031</v>
      </c>
      <c r="I66" s="23">
        <f>+'dati assoluti'!I68/'dati assoluti'!$J68*100</f>
        <v>28.46975088967972</v>
      </c>
      <c r="J66" s="23">
        <f>+'dati assoluti'!J68/'dati assoluti'!$J68*100</f>
        <v>100</v>
      </c>
      <c r="K66" s="24"/>
      <c r="L66" s="23">
        <f>+'dati assoluti'!L68/'dati assoluti'!$O68*100</f>
        <v>1.5384615384615385</v>
      </c>
      <c r="M66" s="23">
        <f>+'dati assoluti'!M68/'dati assoluti'!$O68*100</f>
        <v>96.15384615384616</v>
      </c>
      <c r="N66" s="23">
        <f>+'dati assoluti'!N68/'dati assoluti'!$O68*100</f>
        <v>2.3076923076923079</v>
      </c>
      <c r="O66" s="23">
        <f>+'dati assoluti'!O68/'dati assoluti'!$O68*100</f>
        <v>100</v>
      </c>
    </row>
    <row r="67" spans="1:15" ht="9" customHeight="1" x14ac:dyDescent="0.25">
      <c r="A67" s="15" t="s">
        <v>65</v>
      </c>
      <c r="B67" s="23">
        <f>+'dati assoluti'!B69/'dati assoluti'!$E69*100</f>
        <v>12.068965517241379</v>
      </c>
      <c r="C67" s="23">
        <f>+'dati assoluti'!C69/'dati assoluti'!$E69*100</f>
        <v>30.172413793103448</v>
      </c>
      <c r="D67" s="23">
        <f>+'dati assoluti'!D69/'dati assoluti'!$E69*100</f>
        <v>57.758620689655174</v>
      </c>
      <c r="E67" s="23">
        <f>+'dati assoluti'!E69/'dati assoluti'!$E69*100</f>
        <v>100</v>
      </c>
      <c r="F67" s="24"/>
      <c r="G67" s="23">
        <f>+'dati assoluti'!G69/'dati assoluti'!$J69*100</f>
        <v>30.222222222222221</v>
      </c>
      <c r="H67" s="23">
        <f>+'dati assoluti'!H69/'dati assoluti'!$J69*100</f>
        <v>56.888888888888886</v>
      </c>
      <c r="I67" s="23">
        <f>+'dati assoluti'!I69/'dati assoluti'!$J69*100</f>
        <v>12.888888888888889</v>
      </c>
      <c r="J67" s="23">
        <f>+'dati assoluti'!J69/'dati assoluti'!$J69*100</f>
        <v>100</v>
      </c>
      <c r="K67" s="24"/>
      <c r="L67" s="23">
        <f>+'dati assoluti'!L69/'dati assoluti'!$O69*100</f>
        <v>23.053892215568865</v>
      </c>
      <c r="M67" s="23">
        <f>+'dati assoluti'!M69/'dati assoluti'!$O69*100</f>
        <v>72.754491017964071</v>
      </c>
      <c r="N67" s="23">
        <f>+'dati assoluti'!N69/'dati assoluti'!$O69*100</f>
        <v>4.1916167664670656</v>
      </c>
      <c r="O67" s="23">
        <f>+'dati assoluti'!O69/'dati assoluti'!$O69*100</f>
        <v>100</v>
      </c>
    </row>
    <row r="68" spans="1:15" ht="9" customHeight="1" x14ac:dyDescent="0.25">
      <c r="A68" s="15" t="s">
        <v>66</v>
      </c>
      <c r="B68" s="23">
        <f>+'dati assoluti'!B64/'dati assoluti'!$E64*100</f>
        <v>10.982658959537572</v>
      </c>
      <c r="C68" s="23">
        <f>+'dati assoluti'!C64/'dati assoluti'!$E64*100</f>
        <v>7.5144508670520231</v>
      </c>
      <c r="D68" s="23">
        <f>+'dati assoluti'!D64/'dati assoluti'!$E64*100</f>
        <v>81.502890173410407</v>
      </c>
      <c r="E68" s="23">
        <f>+'dati assoluti'!E64/'dati assoluti'!$E64*100</f>
        <v>100</v>
      </c>
      <c r="F68" s="24"/>
      <c r="G68" s="23">
        <f>+'dati assoluti'!G64/'dati assoluti'!$J64*100</f>
        <v>24.818694601128122</v>
      </c>
      <c r="H68" s="23">
        <f>+'dati assoluti'!H64/'dati assoluti'!$J64*100</f>
        <v>69.460112812248184</v>
      </c>
      <c r="I68" s="23">
        <f>+'dati assoluti'!I64/'dati assoluti'!$J64*100</f>
        <v>5.7211925866236903</v>
      </c>
      <c r="J68" s="23">
        <f>+'dati assoluti'!J64/'dati assoluti'!$J64*100</f>
        <v>100</v>
      </c>
      <c r="K68" s="24"/>
      <c r="L68" s="23">
        <f>+'dati assoluti'!L64/'dati assoluti'!$O64*100</f>
        <v>13.475177304964539</v>
      </c>
      <c r="M68" s="23">
        <f>+'dati assoluti'!M64/'dati assoluti'!$O64*100</f>
        <v>77.304964539007088</v>
      </c>
      <c r="N68" s="23">
        <f>+'dati assoluti'!N64/'dati assoluti'!$O64*100</f>
        <v>9.2198581560283674</v>
      </c>
      <c r="O68" s="23">
        <f>+'dati assoluti'!O64/'dati assoluti'!$O64*100</f>
        <v>100</v>
      </c>
    </row>
    <row r="69" spans="1:15" ht="9" customHeight="1" x14ac:dyDescent="0.25">
      <c r="A69" s="15" t="s">
        <v>67</v>
      </c>
      <c r="B69" s="23">
        <f>+'dati assoluti'!B65/'dati assoluti'!$E65*100</f>
        <v>24.880382775119617</v>
      </c>
      <c r="C69" s="23">
        <f>+'dati assoluti'!C65/'dati assoluti'!$E65*100</f>
        <v>32.057416267942585</v>
      </c>
      <c r="D69" s="23">
        <f>+'dati assoluti'!D65/'dati assoluti'!$E65*100</f>
        <v>43.062200956937801</v>
      </c>
      <c r="E69" s="23">
        <f>+'dati assoluti'!E65/'dati assoluti'!$E65*100</f>
        <v>100</v>
      </c>
      <c r="F69" s="24"/>
      <c r="G69" s="23">
        <f>+'dati assoluti'!G65/'dati assoluti'!$J65*100</f>
        <v>38.147138964577657</v>
      </c>
      <c r="H69" s="23">
        <f>+'dati assoluti'!H65/'dati assoluti'!$J65*100</f>
        <v>54.359673024523161</v>
      </c>
      <c r="I69" s="23">
        <f>+'dati assoluti'!I65/'dati assoluti'!$J65*100</f>
        <v>7.493188010899182</v>
      </c>
      <c r="J69" s="23">
        <f>+'dati assoluti'!J65/'dati assoluti'!$J65*100</f>
        <v>100</v>
      </c>
      <c r="K69" s="24"/>
      <c r="L69" s="23">
        <f>+'dati assoluti'!L65/'dati assoluti'!$O65*100</f>
        <v>14.673913043478262</v>
      </c>
      <c r="M69" s="23">
        <f>+'dati assoluti'!M65/'dati assoluti'!$O65*100</f>
        <v>66.304347826086953</v>
      </c>
      <c r="N69" s="23">
        <f>+'dati assoluti'!N65/'dati assoluti'!$O65*100</f>
        <v>19.021739130434785</v>
      </c>
      <c r="O69" s="23">
        <f>+'dati assoluti'!O65/'dati assoluti'!$O65*100</f>
        <v>100</v>
      </c>
    </row>
    <row r="70" spans="1:15" ht="9" customHeight="1" x14ac:dyDescent="0.25">
      <c r="A70" s="16" t="s">
        <v>68</v>
      </c>
      <c r="B70" s="25">
        <f>+'dati assoluti'!B70/'dati assoluti'!$E70*100</f>
        <v>5.0732969244035644</v>
      </c>
      <c r="C70" s="25">
        <f>+'dati assoluti'!C70/'dati assoluti'!$E70*100</f>
        <v>9.1118137395803398</v>
      </c>
      <c r="D70" s="25">
        <f>+'dati assoluti'!D70/'dati assoluti'!$E70*100</f>
        <v>85.814889336016094</v>
      </c>
      <c r="E70" s="25">
        <f>+'dati assoluti'!E70/'dati assoluti'!$E70*100</f>
        <v>100</v>
      </c>
      <c r="F70" s="24"/>
      <c r="G70" s="25">
        <f>+'dati assoluti'!G70/'dati assoluti'!$J70*100</f>
        <v>20.655872950397029</v>
      </c>
      <c r="H70" s="25">
        <f>+'dati assoluti'!H70/'dati assoluti'!$J70*100</f>
        <v>41.208621223058678</v>
      </c>
      <c r="I70" s="25">
        <f>+'dati assoluti'!I70/'dati assoluti'!$J70*100</f>
        <v>38.135505826544289</v>
      </c>
      <c r="J70" s="25">
        <f>+'dati assoluti'!J70/'dati assoluti'!$J70*100</f>
        <v>100</v>
      </c>
      <c r="K70" s="24"/>
      <c r="L70" s="25">
        <f>+'dati assoluti'!L70/'dati assoluti'!$O70*100</f>
        <v>20.676223122468059</v>
      </c>
      <c r="M70" s="25">
        <f>+'dati assoluti'!M70/'dati assoluti'!$O70*100</f>
        <v>73.215955126207547</v>
      </c>
      <c r="N70" s="25">
        <f>+'dati assoluti'!N70/'dati assoluti'!$O70*100</f>
        <v>6.1078217513244004</v>
      </c>
      <c r="O70" s="25">
        <f>+'dati assoluti'!O70/'dati assoluti'!$O70*100</f>
        <v>100</v>
      </c>
    </row>
    <row r="71" spans="1:15" ht="9" customHeight="1" x14ac:dyDescent="0.25">
      <c r="A71" s="26" t="s">
        <v>69</v>
      </c>
      <c r="B71" s="23">
        <f>+'dati assoluti'!B71/'dati assoluti'!$E71*100</f>
        <v>7.9729729729729737</v>
      </c>
      <c r="C71" s="23">
        <f>+'dati assoluti'!C71/'dati assoluti'!$E71*100</f>
        <v>10.405405405405405</v>
      </c>
      <c r="D71" s="23">
        <f>+'dati assoluti'!D71/'dati assoluti'!$E71*100</f>
        <v>81.621621621621614</v>
      </c>
      <c r="E71" s="23">
        <f>+'dati assoluti'!E71/'dati assoluti'!$E71*100</f>
        <v>100</v>
      </c>
      <c r="F71" s="24"/>
      <c r="G71" s="23">
        <f>+'dati assoluti'!G71/'dati assoluti'!$J71*100</f>
        <v>16.256157635467979</v>
      </c>
      <c r="H71" s="23">
        <f>+'dati assoluti'!H71/'dati assoluti'!$J71*100</f>
        <v>28.00844475721323</v>
      </c>
      <c r="I71" s="23">
        <f>+'dati assoluti'!I71/'dati assoluti'!$J71*100</f>
        <v>55.735397607318795</v>
      </c>
      <c r="J71" s="23">
        <f>+'dati assoluti'!J71/'dati assoluti'!$J71*100</f>
        <v>100</v>
      </c>
      <c r="K71" s="24"/>
      <c r="L71" s="23">
        <f>+'dati assoluti'!L71/'dati assoluti'!$O71*100</f>
        <v>27.411519777931993</v>
      </c>
      <c r="M71" s="23">
        <f>+'dati assoluti'!M71/'dati assoluti'!$O71*100</f>
        <v>69.673837612768907</v>
      </c>
      <c r="N71" s="23">
        <f>+'dati assoluti'!N71/'dati assoluti'!$O71*100</f>
        <v>2.914642609299098</v>
      </c>
      <c r="O71" s="23">
        <f>+'dati assoluti'!O71/'dati assoluti'!$O71*100</f>
        <v>100</v>
      </c>
    </row>
    <row r="72" spans="1:15" ht="9" customHeight="1" x14ac:dyDescent="0.25">
      <c r="A72" s="26" t="s">
        <v>70</v>
      </c>
      <c r="B72" s="23">
        <f>+'dati assoluti'!B72/'dati assoluti'!$E72*100</f>
        <v>3.4285714285714288</v>
      </c>
      <c r="C72" s="23">
        <f>+'dati assoluti'!C72/'dati assoluti'!$E72*100</f>
        <v>1.7142857142857144</v>
      </c>
      <c r="D72" s="23">
        <f>+'dati assoluti'!D72/'dati assoluti'!$E72*100</f>
        <v>94.857142857142861</v>
      </c>
      <c r="E72" s="23">
        <f>+'dati assoluti'!E72/'dati assoluti'!$E72*100</f>
        <v>100</v>
      </c>
      <c r="F72" s="24"/>
      <c r="G72" s="23">
        <f>+'dati assoluti'!G72/'dati assoluti'!$J72*100</f>
        <v>26.484018264840181</v>
      </c>
      <c r="H72" s="23">
        <f>+'dati assoluti'!H72/'dati assoluti'!$J72*100</f>
        <v>53.196347031963477</v>
      </c>
      <c r="I72" s="23">
        <f>+'dati assoluti'!I72/'dati assoluti'!$J72*100</f>
        <v>20.319634703196346</v>
      </c>
      <c r="J72" s="23">
        <f>+'dati assoluti'!J72/'dati assoluti'!$J72*100</f>
        <v>100</v>
      </c>
      <c r="K72" s="24"/>
      <c r="L72" s="23">
        <f>+'dati assoluti'!L72/'dati assoluti'!$O72*100</f>
        <v>5.3691275167785237</v>
      </c>
      <c r="M72" s="23">
        <f>+'dati assoluti'!M72/'dati assoluti'!$O72*100</f>
        <v>89.932885906040269</v>
      </c>
      <c r="N72" s="23">
        <f>+'dati assoluti'!N72/'dati assoluti'!$O72*100</f>
        <v>4.6979865771812079</v>
      </c>
      <c r="O72" s="23">
        <f>+'dati assoluti'!O72/'dati assoluti'!$O72*100</f>
        <v>100</v>
      </c>
    </row>
    <row r="73" spans="1:15" ht="9" customHeight="1" x14ac:dyDescent="0.25">
      <c r="A73" s="27" t="s">
        <v>71</v>
      </c>
      <c r="B73" s="25">
        <f>+'dati assoluti'!B73/'dati assoluti'!$E73*100</f>
        <v>7.1038251366120218</v>
      </c>
      <c r="C73" s="25">
        <f>+'dati assoluti'!C73/'dati assoluti'!$E73*100</f>
        <v>8.7431693989071047</v>
      </c>
      <c r="D73" s="25">
        <f>+'dati assoluti'!D73/'dati assoluti'!$E73*100</f>
        <v>84.153005464480884</v>
      </c>
      <c r="E73" s="25">
        <f>+'dati assoluti'!E73/'dati assoluti'!$E73*100</f>
        <v>100</v>
      </c>
      <c r="F73" s="24"/>
      <c r="G73" s="25">
        <f>+'dati assoluti'!G73/'dati assoluti'!$J73*100</f>
        <v>18.665949435180202</v>
      </c>
      <c r="H73" s="25">
        <f>+'dati assoluti'!H73/'dati assoluti'!$J73*100</f>
        <v>33.942980096826254</v>
      </c>
      <c r="I73" s="25">
        <f>+'dati assoluti'!I73/'dati assoluti'!$J73*100</f>
        <v>47.391070467993544</v>
      </c>
      <c r="J73" s="25">
        <f>+'dati assoluti'!J73/'dati assoluti'!$J73*100</f>
        <v>100</v>
      </c>
      <c r="K73" s="24"/>
      <c r="L73" s="25">
        <f>+'dati assoluti'!L73/'dati assoluti'!$O73*100</f>
        <v>25.345911949685533</v>
      </c>
      <c r="M73" s="25">
        <f>+'dati assoluti'!M73/'dati assoluti'!$O73*100</f>
        <v>71.572327044025158</v>
      </c>
      <c r="N73" s="25">
        <f>+'dati assoluti'!N73/'dati assoluti'!$O73*100</f>
        <v>3.0817610062893084</v>
      </c>
      <c r="O73" s="25">
        <f>+'dati assoluti'!O73/'dati assoluti'!$O73*100</f>
        <v>100</v>
      </c>
    </row>
    <row r="74" spans="1:15" ht="9" customHeight="1" x14ac:dyDescent="0.25">
      <c r="A74" s="28" t="s">
        <v>72</v>
      </c>
      <c r="B74" s="23">
        <f>+'dati assoluti'!B74/'dati assoluti'!$E74*100</f>
        <v>8.8235294117647065</v>
      </c>
      <c r="C74" s="23">
        <f>+'dati assoluti'!C74/'dati assoluti'!$E74*100</f>
        <v>2.2058823529411766</v>
      </c>
      <c r="D74" s="23">
        <f>+'dati assoluti'!D74/'dati assoluti'!$E74*100</f>
        <v>88.970588235294116</v>
      </c>
      <c r="E74" s="23">
        <f>+'dati assoluti'!E74/'dati assoluti'!$E74*100</f>
        <v>100</v>
      </c>
      <c r="F74" s="24"/>
      <c r="G74" s="23">
        <f>+'dati assoluti'!G74/'dati assoluti'!$J74*100</f>
        <v>32.921027592768795</v>
      </c>
      <c r="H74" s="23">
        <f>+'dati assoluti'!H74/'dati assoluti'!$J74*100</f>
        <v>49.096098953377734</v>
      </c>
      <c r="I74" s="23">
        <f>+'dati assoluti'!I74/'dati assoluti'!$J74*100</f>
        <v>17.982873453853472</v>
      </c>
      <c r="J74" s="23">
        <f>+'dati assoluti'!J74/'dati assoluti'!$J74*100</f>
        <v>100</v>
      </c>
      <c r="K74" s="24"/>
      <c r="L74" s="23">
        <f>+'dati assoluti'!L74/'dati assoluti'!$O74*100</f>
        <v>8.1871345029239766</v>
      </c>
      <c r="M74" s="23">
        <f>+'dati assoluti'!M74/'dati assoluti'!$O74*100</f>
        <v>83.040935672514621</v>
      </c>
      <c r="N74" s="23">
        <f>+'dati assoluti'!N74/'dati assoluti'!$O74*100</f>
        <v>8.7719298245614024</v>
      </c>
      <c r="O74" s="23">
        <f>+'dati assoluti'!O74/'dati assoluti'!$O74*100</f>
        <v>100</v>
      </c>
    </row>
    <row r="75" spans="1:15" ht="9" customHeight="1" x14ac:dyDescent="0.25">
      <c r="A75" s="26" t="s">
        <v>73</v>
      </c>
      <c r="B75" s="23">
        <f>+'dati assoluti'!B75/'dati assoluti'!$E75*100</f>
        <v>13.783783783783784</v>
      </c>
      <c r="C75" s="23">
        <f>+'dati assoluti'!C75/'dati assoluti'!$E75*100</f>
        <v>17.567567567567568</v>
      </c>
      <c r="D75" s="23">
        <f>+'dati assoluti'!D75/'dati assoluti'!$E75*100</f>
        <v>68.648648648648646</v>
      </c>
      <c r="E75" s="23">
        <f>+'dati assoluti'!E75/'dati assoluti'!$E75*100</f>
        <v>100</v>
      </c>
      <c r="F75" s="24"/>
      <c r="G75" s="23">
        <f>+'dati assoluti'!G75/'dati assoluti'!$J75*100</f>
        <v>36.242424242424242</v>
      </c>
      <c r="H75" s="23">
        <f>+'dati assoluti'!H75/'dati assoluti'!$J75*100</f>
        <v>48</v>
      </c>
      <c r="I75" s="23">
        <f>+'dati assoluti'!I75/'dati assoluti'!$J75*100</f>
        <v>15.757575757575756</v>
      </c>
      <c r="J75" s="23">
        <f>+'dati assoluti'!J75/'dati assoluti'!$J75*100</f>
        <v>100</v>
      </c>
      <c r="K75" s="24"/>
      <c r="L75" s="23">
        <f>+'dati assoluti'!L75/'dati assoluti'!$O75*100</f>
        <v>26.016260162601629</v>
      </c>
      <c r="M75" s="23">
        <f>+'dati assoluti'!M75/'dati assoluti'!$O75*100</f>
        <v>71.239837398373979</v>
      </c>
      <c r="N75" s="23">
        <f>+'dati assoluti'!N75/'dati assoluti'!$O75*100</f>
        <v>2.7439024390243905</v>
      </c>
      <c r="O75" s="23">
        <f>+'dati assoluti'!O75/'dati assoluti'!$O75*100</f>
        <v>100</v>
      </c>
    </row>
    <row r="76" spans="1:15" ht="9" customHeight="1" x14ac:dyDescent="0.25">
      <c r="A76" s="26" t="s">
        <v>74</v>
      </c>
      <c r="B76" s="23">
        <f>+'dati assoluti'!B76/'dati assoluti'!$E76*100</f>
        <v>10.891089108910892</v>
      </c>
      <c r="C76" s="23">
        <f>+'dati assoluti'!C76/'dati assoluti'!$E76*100</f>
        <v>3.9603960396039604</v>
      </c>
      <c r="D76" s="23">
        <f>+'dati assoluti'!D76/'dati assoluti'!$E76*100</f>
        <v>85.148514851485146</v>
      </c>
      <c r="E76" s="23">
        <f>+'dati assoluti'!E76/'dati assoluti'!$E76*100</f>
        <v>100</v>
      </c>
      <c r="F76" s="24"/>
      <c r="G76" s="23">
        <f>+'dati assoluti'!G76/'dati assoluti'!$J76*100</f>
        <v>53.410283315844694</v>
      </c>
      <c r="H76" s="23">
        <f>+'dati assoluti'!H76/'dati assoluti'!$J76*100</f>
        <v>12.906610703043023</v>
      </c>
      <c r="I76" s="23">
        <f>+'dati assoluti'!I76/'dati assoluti'!$J76*100</f>
        <v>33.683105981112277</v>
      </c>
      <c r="J76" s="23">
        <f>+'dati assoluti'!J76/'dati assoluti'!$J76*100</f>
        <v>100</v>
      </c>
      <c r="K76" s="24"/>
      <c r="L76" s="23">
        <f>+'dati assoluti'!L76/'dati assoluti'!$O76*100</f>
        <v>0.96076861489191345</v>
      </c>
      <c r="M76" s="23">
        <f>+'dati assoluti'!M76/'dati assoluti'!$O76*100</f>
        <v>96.317053642914331</v>
      </c>
      <c r="N76" s="23">
        <f>+'dati assoluti'!N76/'dati assoluti'!$O76*100</f>
        <v>2.7221777421937552</v>
      </c>
      <c r="O76" s="23">
        <f>+'dati assoluti'!O76/'dati assoluti'!$O76*100</f>
        <v>100</v>
      </c>
    </row>
    <row r="77" spans="1:15" ht="9" customHeight="1" x14ac:dyDescent="0.25">
      <c r="A77" s="26" t="s">
        <v>75</v>
      </c>
      <c r="B77" s="23">
        <f>+'dati assoluti'!B77/'dati assoluti'!$E77*100</f>
        <v>13.06532663316583</v>
      </c>
      <c r="C77" s="23">
        <f>+'dati assoluti'!C77/'dati assoluti'!$E77*100</f>
        <v>32.1608040201005</v>
      </c>
      <c r="D77" s="23">
        <f>+'dati assoluti'!D77/'dati assoluti'!$E77*100</f>
        <v>54.773869346733676</v>
      </c>
      <c r="E77" s="23">
        <f>+'dati assoluti'!E77/'dati assoluti'!$E77*100</f>
        <v>100</v>
      </c>
      <c r="F77" s="24"/>
      <c r="G77" s="23">
        <f>+'dati assoluti'!G77/'dati assoluti'!$J77*100</f>
        <v>38.223938223938227</v>
      </c>
      <c r="H77" s="23">
        <f>+'dati assoluti'!H77/'dati assoluti'!$J77*100</f>
        <v>53.539253539253536</v>
      </c>
      <c r="I77" s="23">
        <f>+'dati assoluti'!I77/'dati assoluti'!$J77*100</f>
        <v>8.2368082368082369</v>
      </c>
      <c r="J77" s="23">
        <f>+'dati assoluti'!J77/'dati assoluti'!$J77*100</f>
        <v>100</v>
      </c>
      <c r="K77" s="24"/>
      <c r="L77" s="23">
        <f>+'dati assoluti'!L77/'dati assoluti'!$O77*100</f>
        <v>36.592592592592595</v>
      </c>
      <c r="M77" s="23">
        <f>+'dati assoluti'!M77/'dati assoluti'!$O77*100</f>
        <v>61.629629629629633</v>
      </c>
      <c r="N77" s="23">
        <f>+'dati assoluti'!N77/'dati assoluti'!$O77*100</f>
        <v>1.7777777777777777</v>
      </c>
      <c r="O77" s="23">
        <f>+'dati assoluti'!O77/'dati assoluti'!$O77*100</f>
        <v>100</v>
      </c>
    </row>
    <row r="78" spans="1:15" ht="9" customHeight="1" x14ac:dyDescent="0.25">
      <c r="A78" s="27" t="s">
        <v>76</v>
      </c>
      <c r="B78" s="25">
        <f>+'dati assoluti'!B78/'dati assoluti'!$E78*100</f>
        <v>12.103174603174603</v>
      </c>
      <c r="C78" s="25">
        <f>+'dati assoluti'!C78/'dati assoluti'!$E78*100</f>
        <v>14.285714285714285</v>
      </c>
      <c r="D78" s="25">
        <f>+'dati assoluti'!D78/'dati assoluti'!$E78*100</f>
        <v>73.611111111111114</v>
      </c>
      <c r="E78" s="25">
        <f>+'dati assoluti'!E78/'dati assoluti'!$E78*100</f>
        <v>100</v>
      </c>
      <c r="F78" s="24"/>
      <c r="G78" s="25">
        <f>+'dati assoluti'!G78/'dati assoluti'!$J78*100</f>
        <v>40.238491403216855</v>
      </c>
      <c r="H78" s="25">
        <f>+'dati assoluti'!H78/'dati assoluti'!$J78*100</f>
        <v>40.238491403216855</v>
      </c>
      <c r="I78" s="25">
        <f>+'dati assoluti'!I78/'dati assoluti'!$J78*100</f>
        <v>19.523017193566279</v>
      </c>
      <c r="J78" s="25">
        <f>+'dati assoluti'!J78/'dati assoluti'!$J78*100</f>
        <v>100</v>
      </c>
      <c r="K78" s="24"/>
      <c r="L78" s="25">
        <f>+'dati assoluti'!L78/'dati assoluti'!$O78*100</f>
        <v>16.707692307692305</v>
      </c>
      <c r="M78" s="25">
        <f>+'dati assoluti'!M78/'dati assoluti'!$O78*100</f>
        <v>80.123076923076923</v>
      </c>
      <c r="N78" s="25">
        <f>+'dati assoluti'!N78/'dati assoluti'!$O78*100</f>
        <v>3.1692307692307695</v>
      </c>
      <c r="O78" s="25">
        <f>+'dati assoluti'!O78/'dati assoluti'!$O78*100</f>
        <v>100</v>
      </c>
    </row>
    <row r="79" spans="1:15" ht="9" customHeight="1" x14ac:dyDescent="0.25">
      <c r="A79" s="26" t="s">
        <v>77</v>
      </c>
      <c r="B79" s="23">
        <f>+'dati assoluti'!B79/'dati assoluti'!$E79*100</f>
        <v>14.027149321266968</v>
      </c>
      <c r="C79" s="23">
        <f>+'dati assoluti'!C79/'dati assoluti'!$E79*100</f>
        <v>13.574660633484163</v>
      </c>
      <c r="D79" s="23">
        <f>+'dati assoluti'!D79/'dati assoluti'!$E79*100</f>
        <v>72.398190045248867</v>
      </c>
      <c r="E79" s="23">
        <f>+'dati assoluti'!E79/'dati assoluti'!$E79*100</f>
        <v>100</v>
      </c>
      <c r="F79" s="24"/>
      <c r="G79" s="23">
        <f>+'dati assoluti'!G79/'dati assoluti'!$J79*100</f>
        <v>21.463414634146343</v>
      </c>
      <c r="H79" s="23">
        <f>+'dati assoluti'!H79/'dati assoluti'!$J79*100</f>
        <v>25.609756097560975</v>
      </c>
      <c r="I79" s="23">
        <f>+'dati assoluti'!I79/'dati assoluti'!$J79*100</f>
        <v>52.926829268292686</v>
      </c>
      <c r="J79" s="23">
        <f>+'dati assoluti'!J79/'dati assoluti'!$J79*100</f>
        <v>100</v>
      </c>
      <c r="K79" s="24"/>
      <c r="L79" s="23">
        <f>+'dati assoluti'!L79/'dati assoluti'!$O79*100</f>
        <v>39.130434782608695</v>
      </c>
      <c r="M79" s="23">
        <f>+'dati assoluti'!M79/'dati assoluti'!$O79*100</f>
        <v>59.834368530020697</v>
      </c>
      <c r="N79" s="23">
        <f>+'dati assoluti'!N79/'dati assoluti'!$O79*100</f>
        <v>1.0351966873706004</v>
      </c>
      <c r="O79" s="23">
        <f>+'dati assoluti'!O79/'dati assoluti'!$O79*100</f>
        <v>100</v>
      </c>
    </row>
    <row r="80" spans="1:15" ht="9" customHeight="1" x14ac:dyDescent="0.25">
      <c r="A80" s="26" t="s">
        <v>78</v>
      </c>
      <c r="B80" s="23">
        <f>+'dati assoluti'!B80/'dati assoluti'!$E80*100</f>
        <v>5.8823529411764701</v>
      </c>
      <c r="C80" s="23">
        <f>+'dati assoluti'!C80/'dati assoluti'!$E80*100</f>
        <v>1.4705882352941175</v>
      </c>
      <c r="D80" s="23">
        <f>+'dati assoluti'!D80/'dati assoluti'!$E80*100</f>
        <v>92.64705882352942</v>
      </c>
      <c r="E80" s="23">
        <f>+'dati assoluti'!E80/'dati assoluti'!$E80*100</f>
        <v>100</v>
      </c>
      <c r="F80" s="24"/>
      <c r="G80" s="23">
        <f>+'dati assoluti'!G80/'dati assoluti'!$J80*100</f>
        <v>50.5</v>
      </c>
      <c r="H80" s="23">
        <f>+'dati assoluti'!H80/'dati assoluti'!$J80*100</f>
        <v>32</v>
      </c>
      <c r="I80" s="23">
        <f>+'dati assoluti'!I80/'dati assoluti'!$J80*100</f>
        <v>17.5</v>
      </c>
      <c r="J80" s="23">
        <f>+'dati assoluti'!J80/'dati assoluti'!$J80*100</f>
        <v>100</v>
      </c>
      <c r="K80" s="24"/>
      <c r="L80" s="23">
        <f>+'dati assoluti'!L80/'dati assoluti'!$O80*100</f>
        <v>25.213675213675213</v>
      </c>
      <c r="M80" s="23">
        <f>+'dati assoluti'!M80/'dati assoluti'!$O80*100</f>
        <v>61.53846153846154</v>
      </c>
      <c r="N80" s="23">
        <f>+'dati assoluti'!N80/'dati assoluti'!$O80*100</f>
        <v>13.247863247863249</v>
      </c>
      <c r="O80" s="23">
        <f>+'dati assoluti'!O80/'dati assoluti'!$O80*100</f>
        <v>100</v>
      </c>
    </row>
    <row r="81" spans="1:15" ht="9" customHeight="1" x14ac:dyDescent="0.25">
      <c r="A81" s="26" t="s">
        <v>79</v>
      </c>
      <c r="B81" s="23">
        <f>+'dati assoluti'!B81/'dati assoluti'!$E81*100</f>
        <v>13.103953147877013</v>
      </c>
      <c r="C81" s="23">
        <f>+'dati assoluti'!C81/'dati assoluti'!$E81*100</f>
        <v>11.511713030746707</v>
      </c>
      <c r="D81" s="23">
        <f>+'dati assoluti'!D81/'dati assoluti'!$E81*100</f>
        <v>75.384333821376288</v>
      </c>
      <c r="E81" s="23">
        <f>+'dati assoluti'!E81/'dati assoluti'!$E81*100</f>
        <v>100</v>
      </c>
      <c r="F81" s="24"/>
      <c r="G81" s="23">
        <f>+'dati assoluti'!G81/'dati assoluti'!$J81*100</f>
        <v>14.923271856961847</v>
      </c>
      <c r="H81" s="23">
        <f>+'dati assoluti'!H81/'dati assoluti'!$J81*100</f>
        <v>23.609742362382093</v>
      </c>
      <c r="I81" s="23">
        <f>+'dati assoluti'!I81/'dati assoluti'!$J81*100</f>
        <v>61.46698578065606</v>
      </c>
      <c r="J81" s="23">
        <f>+'dati assoluti'!J81/'dati assoluti'!$J81*100</f>
        <v>100</v>
      </c>
      <c r="K81" s="24"/>
      <c r="L81" s="23">
        <f>+'dati assoluti'!L81/'dati assoluti'!$O81*100</f>
        <v>40.090187982179728</v>
      </c>
      <c r="M81" s="23">
        <f>+'dati assoluti'!M81/'dati assoluti'!$O81*100</f>
        <v>42.225361295229817</v>
      </c>
      <c r="N81" s="23">
        <f>+'dati assoluti'!N81/'dati assoluti'!$O81*100</f>
        <v>17.684450722590459</v>
      </c>
      <c r="O81" s="23">
        <f>+'dati assoluti'!O81/'dati assoluti'!$O81*100</f>
        <v>100</v>
      </c>
    </row>
    <row r="82" spans="1:15" ht="9" customHeight="1" x14ac:dyDescent="0.25">
      <c r="A82" s="26" t="s">
        <v>80</v>
      </c>
      <c r="B82" s="23">
        <f>+'dati assoluti'!B82/'dati assoluti'!$E82*100</f>
        <v>24.463519313304722</v>
      </c>
      <c r="C82" s="23">
        <f>+'dati assoluti'!C82/'dati assoluti'!$E82*100</f>
        <v>15.450643776824036</v>
      </c>
      <c r="D82" s="23">
        <f>+'dati assoluti'!D82/'dati assoluti'!$E82*100</f>
        <v>60.085836909871247</v>
      </c>
      <c r="E82" s="23">
        <f>+'dati assoluti'!E82/'dati assoluti'!$E82*100</f>
        <v>100</v>
      </c>
      <c r="F82" s="24"/>
      <c r="G82" s="23">
        <f>+'dati assoluti'!G82/'dati assoluti'!$J82*100</f>
        <v>73.123909249563695</v>
      </c>
      <c r="H82" s="23">
        <f>+'dati assoluti'!H82/'dati assoluti'!$J82*100</f>
        <v>22.105875509016869</v>
      </c>
      <c r="I82" s="23">
        <f>+'dati assoluti'!I82/'dati assoluti'!$J82*100</f>
        <v>4.7702152414194305</v>
      </c>
      <c r="J82" s="23">
        <f>+'dati assoluti'!J82/'dati assoluti'!$J82*100</f>
        <v>100</v>
      </c>
      <c r="K82" s="24"/>
      <c r="L82" s="23">
        <f>+'dati assoluti'!L82/'dati assoluti'!$O82*100</f>
        <v>42.926829268292686</v>
      </c>
      <c r="M82" s="23">
        <f>+'dati assoluti'!M82/'dati assoluti'!$O82*100</f>
        <v>53.170731707317074</v>
      </c>
      <c r="N82" s="23">
        <f>+'dati assoluti'!N82/'dati assoluti'!$O82*100</f>
        <v>3.9024390243902438</v>
      </c>
      <c r="O82" s="23">
        <f>+'dati assoluti'!O82/'dati assoluti'!$O82*100</f>
        <v>100</v>
      </c>
    </row>
    <row r="83" spans="1:15" ht="9" customHeight="1" x14ac:dyDescent="0.25">
      <c r="A83" s="26" t="s">
        <v>81</v>
      </c>
      <c r="B83" s="23">
        <f>+'dati assoluti'!B83/'dati assoluti'!$E83*100</f>
        <v>11.009174311926607</v>
      </c>
      <c r="C83" s="23">
        <f>+'dati assoluti'!C83/'dati assoluti'!$E83*100</f>
        <v>5.5045871559633035</v>
      </c>
      <c r="D83" s="23">
        <f>+'dati assoluti'!D83/'dati assoluti'!$E83*100</f>
        <v>83.486238532110093</v>
      </c>
      <c r="E83" s="23">
        <f>+'dati assoluti'!E83/'dati assoluti'!$E83*100</f>
        <v>100</v>
      </c>
      <c r="F83" s="24"/>
      <c r="G83" s="23">
        <f>+'dati assoluti'!G83/'dati assoluti'!$J83*100</f>
        <v>46.820809248554909</v>
      </c>
      <c r="H83" s="23">
        <f>+'dati assoluti'!H83/'dati assoluti'!$J83*100</f>
        <v>32.225433526011557</v>
      </c>
      <c r="I83" s="23">
        <f>+'dati assoluti'!I83/'dati assoluti'!$J83*100</f>
        <v>20.953757225433524</v>
      </c>
      <c r="J83" s="23">
        <f>+'dati assoluti'!J83/'dati assoluti'!$J83*100</f>
        <v>100</v>
      </c>
      <c r="K83" s="24"/>
      <c r="L83" s="23">
        <f>+'dati assoluti'!L83/'dati assoluti'!$O83*100</f>
        <v>10.240963855421686</v>
      </c>
      <c r="M83" s="23">
        <f>+'dati assoluti'!M83/'dati assoluti'!$O83*100</f>
        <v>68.07228915662651</v>
      </c>
      <c r="N83" s="23">
        <f>+'dati assoluti'!N83/'dati assoluti'!$O83*100</f>
        <v>21.686746987951807</v>
      </c>
      <c r="O83" s="23">
        <f>+'dati assoluti'!O83/'dati assoluti'!$O83*100</f>
        <v>100</v>
      </c>
    </row>
    <row r="84" spans="1:15" ht="9" customHeight="1" x14ac:dyDescent="0.25">
      <c r="A84" s="27" t="s">
        <v>82</v>
      </c>
      <c r="B84" s="25">
        <f>+'dati assoluti'!B84/'dati assoluti'!$E84*100</f>
        <v>13.37011195846179</v>
      </c>
      <c r="C84" s="25">
        <f>+'dati assoluti'!C84/'dati assoluti'!$E84*100</f>
        <v>11.406782411163395</v>
      </c>
      <c r="D84" s="25">
        <f>+'dati assoluti'!D84/'dati assoluti'!$E84*100</f>
        <v>75.223105630374818</v>
      </c>
      <c r="E84" s="25">
        <f>+'dati assoluti'!E84/'dati assoluti'!$E84*100</f>
        <v>100</v>
      </c>
      <c r="F84" s="24"/>
      <c r="G84" s="25">
        <f>+'dati assoluti'!G84/'dati assoluti'!$J84*100</f>
        <v>27.953378111418413</v>
      </c>
      <c r="H84" s="25">
        <f>+'dati assoluti'!H84/'dati assoluti'!$J84*100</f>
        <v>24.190043461082574</v>
      </c>
      <c r="I84" s="25">
        <f>+'dati assoluti'!I84/'dati assoluti'!$J84*100</f>
        <v>47.856578427499016</v>
      </c>
      <c r="J84" s="25">
        <f>+'dati assoluti'!J84/'dati assoluti'!$J84*100</f>
        <v>100</v>
      </c>
      <c r="K84" s="24"/>
      <c r="L84" s="25">
        <f>+'dati assoluti'!L84/'dati assoluti'!$O84*100</f>
        <v>39.826502266192307</v>
      </c>
      <c r="M84" s="25">
        <f>+'dati assoluti'!M84/'dati assoluti'!$O84*100</f>
        <v>43.725327745016813</v>
      </c>
      <c r="N84" s="25">
        <f>+'dati assoluti'!N84/'dati assoluti'!$O84*100</f>
        <v>16.448169988790877</v>
      </c>
      <c r="O84" s="25">
        <f>+'dati assoluti'!O84/'dati assoluti'!$O84*100</f>
        <v>100</v>
      </c>
    </row>
    <row r="85" spans="1:15" ht="9" customHeight="1" x14ac:dyDescent="0.25">
      <c r="A85" s="26" t="s">
        <v>83</v>
      </c>
      <c r="B85" s="23">
        <f>+'dati assoluti'!B85/'dati assoluti'!$E85*100</f>
        <v>23.469387755102041</v>
      </c>
      <c r="C85" s="23">
        <f>+'dati assoluti'!C85/'dati assoluti'!$E85*100</f>
        <v>8.1632653061224492</v>
      </c>
      <c r="D85" s="23">
        <f>+'dati assoluti'!D85/'dati assoluti'!$E85*100</f>
        <v>68.367346938775512</v>
      </c>
      <c r="E85" s="23">
        <f>+'dati assoluti'!E85/'dati assoluti'!$E85*100</f>
        <v>100</v>
      </c>
      <c r="F85" s="24"/>
      <c r="G85" s="23">
        <f>+'dati assoluti'!G85/'dati assoluti'!$J85*100</f>
        <v>37.435008665511269</v>
      </c>
      <c r="H85" s="23">
        <f>+'dati assoluti'!H85/'dati assoluti'!$J85*100</f>
        <v>42.461005199306761</v>
      </c>
      <c r="I85" s="23">
        <f>+'dati assoluti'!I85/'dati assoluti'!$J85*100</f>
        <v>20.103986135181977</v>
      </c>
      <c r="J85" s="23">
        <f>+'dati assoluti'!J85/'dati assoluti'!$J85*100</f>
        <v>100</v>
      </c>
      <c r="K85" s="24"/>
      <c r="L85" s="23">
        <f>+'dati assoluti'!L85/'dati assoluti'!$O85*100</f>
        <v>18.113207547169811</v>
      </c>
      <c r="M85" s="23">
        <f>+'dati assoluti'!M85/'dati assoluti'!$O85*100</f>
        <v>76.415094339622641</v>
      </c>
      <c r="N85" s="23">
        <f>+'dati assoluti'!N85/'dati assoluti'!$O85*100</f>
        <v>5.4716981132075473</v>
      </c>
      <c r="O85" s="23">
        <f>+'dati assoluti'!O85/'dati assoluti'!$O85*100</f>
        <v>100</v>
      </c>
    </row>
    <row r="86" spans="1:15" ht="9" customHeight="1" x14ac:dyDescent="0.25">
      <c r="A86" s="26" t="s">
        <v>84</v>
      </c>
      <c r="B86" s="23">
        <f>+'dati assoluti'!B86/'dati assoluti'!$E86*100</f>
        <v>12.820512820512819</v>
      </c>
      <c r="C86" s="23">
        <f>+'dati assoluti'!C86/'dati assoluti'!$E86*100</f>
        <v>12.179487179487179</v>
      </c>
      <c r="D86" s="23">
        <f>+'dati assoluti'!D86/'dati assoluti'!$E86*100</f>
        <v>75</v>
      </c>
      <c r="E86" s="23">
        <f>+'dati assoluti'!E86/'dati assoluti'!$E86*100</f>
        <v>100</v>
      </c>
      <c r="F86" s="24"/>
      <c r="G86" s="23">
        <f>+'dati assoluti'!G86/'dati assoluti'!$J86*100</f>
        <v>22.941176470588236</v>
      </c>
      <c r="H86" s="23">
        <f>+'dati assoluti'!H86/'dati assoluti'!$J86*100</f>
        <v>13.529411764705882</v>
      </c>
      <c r="I86" s="23">
        <f>+'dati assoluti'!I86/'dati assoluti'!$J86*100</f>
        <v>63.529411764705877</v>
      </c>
      <c r="J86" s="23">
        <f>+'dati assoluti'!J86/'dati assoluti'!$J86*100</f>
        <v>100</v>
      </c>
      <c r="K86" s="24"/>
      <c r="L86" s="23">
        <f>+'dati assoluti'!L86/'dati assoluti'!$O86*100</f>
        <v>18.377693282636248</v>
      </c>
      <c r="M86" s="23">
        <f>+'dati assoluti'!M86/'dati assoluti'!$O86*100</f>
        <v>79.594423320659061</v>
      </c>
      <c r="N86" s="23">
        <f>+'dati assoluti'!N86/'dati assoluti'!$O86*100</f>
        <v>2.0278833967046892</v>
      </c>
      <c r="O86" s="23">
        <f>+'dati assoluti'!O86/'dati assoluti'!$O86*100</f>
        <v>100</v>
      </c>
    </row>
    <row r="87" spans="1:15" ht="9" customHeight="1" x14ac:dyDescent="0.25">
      <c r="A87" s="26" t="s">
        <v>85</v>
      </c>
      <c r="B87" s="23">
        <f>+'dati assoluti'!B87/'dati assoluti'!$E87*100</f>
        <v>25</v>
      </c>
      <c r="C87" s="23">
        <f>+'dati assoluti'!C87/'dati assoluti'!$E87*100</f>
        <v>13.888888888888889</v>
      </c>
      <c r="D87" s="23">
        <f>+'dati assoluti'!D87/'dati assoluti'!$E87*100</f>
        <v>61.111111111111114</v>
      </c>
      <c r="E87" s="23">
        <f>+'dati assoluti'!E87/'dati assoluti'!$E87*100</f>
        <v>100</v>
      </c>
      <c r="F87" s="24"/>
      <c r="G87" s="23">
        <f>+'dati assoluti'!G87/'dati assoluti'!$J87*100</f>
        <v>31.886792452830186</v>
      </c>
      <c r="H87" s="23">
        <f>+'dati assoluti'!H87/'dati assoluti'!$J87*100</f>
        <v>52.452830188679243</v>
      </c>
      <c r="I87" s="23">
        <f>+'dati assoluti'!I87/'dati assoluti'!$J87*100</f>
        <v>15.660377358490566</v>
      </c>
      <c r="J87" s="23">
        <f>+'dati assoluti'!J87/'dati assoluti'!$J87*100</f>
        <v>100</v>
      </c>
      <c r="K87" s="24"/>
      <c r="L87" s="23">
        <f>+'dati assoluti'!L87/'dati assoluti'!$O87*100</f>
        <v>5.025125628140704</v>
      </c>
      <c r="M87" s="23">
        <f>+'dati assoluti'!M87/'dati assoluti'!$O87*100</f>
        <v>92.964824120603012</v>
      </c>
      <c r="N87" s="23">
        <f>+'dati assoluti'!N87/'dati assoluti'!$O87*100</f>
        <v>2.0100502512562812</v>
      </c>
      <c r="O87" s="23">
        <f>+'dati assoluti'!O87/'dati assoluti'!$O87*100</f>
        <v>100</v>
      </c>
    </row>
    <row r="88" spans="1:15" ht="9" customHeight="1" x14ac:dyDescent="0.25">
      <c r="A88" s="26" t="s">
        <v>86</v>
      </c>
      <c r="B88" s="23">
        <f>+'dati assoluti'!B88/'dati assoluti'!$E88*100</f>
        <v>41.071428571428569</v>
      </c>
      <c r="C88" s="23">
        <f>+'dati assoluti'!C88/'dati assoluti'!$E88*100</f>
        <v>12.5</v>
      </c>
      <c r="D88" s="23">
        <f>+'dati assoluti'!D88/'dati assoluti'!$E88*100</f>
        <v>46.428571428571431</v>
      </c>
      <c r="E88" s="23">
        <f>+'dati assoluti'!E88/'dati assoluti'!$E88*100</f>
        <v>100</v>
      </c>
      <c r="F88" s="24"/>
      <c r="G88" s="23">
        <f>+'dati assoluti'!G88/'dati assoluti'!$J88*100</f>
        <v>33.226837060702877</v>
      </c>
      <c r="H88" s="23">
        <f>+'dati assoluti'!H88/'dati assoluti'!$J88*100</f>
        <v>50.47923322683706</v>
      </c>
      <c r="I88" s="23">
        <f>+'dati assoluti'!I88/'dati assoluti'!$J88*100</f>
        <v>16.293929712460063</v>
      </c>
      <c r="J88" s="23">
        <f>+'dati assoluti'!J88/'dati assoluti'!$J88*100</f>
        <v>100</v>
      </c>
      <c r="K88" s="24"/>
      <c r="L88" s="23">
        <f>+'dati assoluti'!L88/'dati assoluti'!$O88*100</f>
        <v>12.328767123287671</v>
      </c>
      <c r="M88" s="23">
        <f>+'dati assoluti'!M88/'dati assoluti'!$O88*100</f>
        <v>79.908675799086765</v>
      </c>
      <c r="N88" s="23">
        <f>+'dati assoluti'!N88/'dati assoluti'!$O88*100</f>
        <v>7.7625570776255701</v>
      </c>
      <c r="O88" s="23">
        <f>+'dati assoluti'!O88/'dati assoluti'!$O88*100</f>
        <v>100</v>
      </c>
    </row>
    <row r="89" spans="1:15" ht="9" customHeight="1" x14ac:dyDescent="0.25">
      <c r="A89" s="27" t="s">
        <v>87</v>
      </c>
      <c r="B89" s="25">
        <f>+'dati assoluti'!B89/'dati assoluti'!$E89*100</f>
        <v>22.480620155038761</v>
      </c>
      <c r="C89" s="25">
        <f>+'dati assoluti'!C89/'dati assoluti'!$E89*100</f>
        <v>11.046511627906977</v>
      </c>
      <c r="D89" s="25">
        <f>+'dati assoluti'!D89/'dati assoluti'!$E89*100</f>
        <v>66.472868217054256</v>
      </c>
      <c r="E89" s="25">
        <f>+'dati assoluti'!E89/'dati assoluti'!$E89*100</f>
        <v>100</v>
      </c>
      <c r="F89" s="24"/>
      <c r="G89" s="25">
        <f>+'dati assoluti'!G89/'dati assoluti'!$J89*100</f>
        <v>33.20754716981132</v>
      </c>
      <c r="H89" s="25">
        <f>+'dati assoluti'!H89/'dati assoluti'!$J89*100</f>
        <v>44.276729559748432</v>
      </c>
      <c r="I89" s="25">
        <f>+'dati assoluti'!I89/'dati assoluti'!$J89*100</f>
        <v>22.515723270440251</v>
      </c>
      <c r="J89" s="25">
        <f>+'dati assoluti'!J89/'dati assoluti'!$J89*100</f>
        <v>100</v>
      </c>
      <c r="K89" s="24"/>
      <c r="L89" s="25">
        <f>+'dati assoluti'!L89/'dati assoluti'!$O89*100</f>
        <v>16.00460564191134</v>
      </c>
      <c r="M89" s="25">
        <f>+'dati assoluti'!M89/'dati assoluti'!$O89*100</f>
        <v>80.195739781232007</v>
      </c>
      <c r="N89" s="25">
        <f>+'dati assoluti'!N89/'dati assoluti'!$O89*100</f>
        <v>3.7996545768566494</v>
      </c>
      <c r="O89" s="25">
        <f>+'dati assoluti'!O89/'dati assoluti'!$O89*100</f>
        <v>100</v>
      </c>
    </row>
    <row r="90" spans="1:15" ht="9" customHeight="1" x14ac:dyDescent="0.25">
      <c r="A90" s="26" t="s">
        <v>88</v>
      </c>
      <c r="B90" s="23">
        <f>+'dati assoluti'!B90/'dati assoluti'!$E90*100</f>
        <v>3.5714285714285712</v>
      </c>
      <c r="C90" s="23">
        <f>+'dati assoluti'!C90/'dati assoluti'!$E90*100</f>
        <v>10.714285714285714</v>
      </c>
      <c r="D90" s="23">
        <f>+'dati assoluti'!D90/'dati assoluti'!$E90*100</f>
        <v>85.714285714285708</v>
      </c>
      <c r="E90" s="23">
        <f>+'dati assoluti'!E90/'dati assoluti'!$E90*100</f>
        <v>100</v>
      </c>
      <c r="F90" s="24"/>
      <c r="G90" s="23">
        <f>+'dati assoluti'!G90/'dati assoluti'!$J90*100</f>
        <v>41.666666666666671</v>
      </c>
      <c r="H90" s="23">
        <f>+'dati assoluti'!H90/'dati assoluti'!$J90*100</f>
        <v>48.333333333333336</v>
      </c>
      <c r="I90" s="23">
        <f>+'dati assoluti'!I90/'dati assoluti'!$J90*100</f>
        <v>10</v>
      </c>
      <c r="J90" s="23">
        <f>+'dati assoluti'!J90/'dati assoluti'!$J90*100</f>
        <v>100</v>
      </c>
      <c r="K90" s="24"/>
      <c r="L90" s="23">
        <f>+'dati assoluti'!L90/'dati assoluti'!$O90*100</f>
        <v>12.345679012345679</v>
      </c>
      <c r="M90" s="23">
        <f>+'dati assoluti'!M90/'dati assoluti'!$O90*100</f>
        <v>85.18518518518519</v>
      </c>
      <c r="N90" s="23">
        <f>+'dati assoluti'!N90/'dati assoluti'!$O90*100</f>
        <v>2.4691358024691357</v>
      </c>
      <c r="O90" s="23">
        <f>+'dati assoluti'!O90/'dati assoluti'!$O90*100</f>
        <v>100</v>
      </c>
    </row>
    <row r="91" spans="1:15" ht="9" customHeight="1" x14ac:dyDescent="0.25">
      <c r="A91" s="26" t="s">
        <v>89</v>
      </c>
      <c r="B91" s="23">
        <f>+'dati assoluti'!B91/'dati assoluti'!$E91*100</f>
        <v>31.372549019607842</v>
      </c>
      <c r="C91" s="23">
        <f>+'dati assoluti'!C91/'dati assoluti'!$E91*100</f>
        <v>29.411764705882355</v>
      </c>
      <c r="D91" s="23">
        <f>+'dati assoluti'!D91/'dati assoluti'!$E91*100</f>
        <v>39.215686274509807</v>
      </c>
      <c r="E91" s="23">
        <f>+'dati assoluti'!E91/'dati assoluti'!$E91*100</f>
        <v>100</v>
      </c>
      <c r="F91" s="24"/>
      <c r="G91" s="23">
        <f>+'dati assoluti'!G91/'dati assoluti'!$J91*100</f>
        <v>50.370370370370367</v>
      </c>
      <c r="H91" s="23">
        <f>+'dati assoluti'!H91/'dati assoluti'!$J91*100</f>
        <v>31.111111111111111</v>
      </c>
      <c r="I91" s="23">
        <f>+'dati assoluti'!I91/'dati assoluti'!$J91*100</f>
        <v>18.518518518518519</v>
      </c>
      <c r="J91" s="23">
        <f>+'dati assoluti'!J91/'dati assoluti'!$J91*100</f>
        <v>100</v>
      </c>
      <c r="K91" s="24"/>
      <c r="L91" s="23">
        <f>+'dati assoluti'!L91/'dati assoluti'!$O91*100</f>
        <v>58.139534883720934</v>
      </c>
      <c r="M91" s="23">
        <f>+'dati assoluti'!M91/'dati assoluti'!$O91*100</f>
        <v>31.007751937984494</v>
      </c>
      <c r="N91" s="23">
        <f>+'dati assoluti'!N91/'dati assoluti'!$O91*100</f>
        <v>10.852713178294573</v>
      </c>
      <c r="O91" s="23">
        <f>+'dati assoluti'!O91/'dati assoluti'!$O91*100</f>
        <v>100</v>
      </c>
    </row>
    <row r="92" spans="1:15" ht="9" customHeight="1" x14ac:dyDescent="0.25">
      <c r="A92" s="29" t="s">
        <v>90</v>
      </c>
      <c r="B92" s="25">
        <f>+'dati assoluti'!B92/'dati assoluti'!$E92*100</f>
        <v>21.518987341772153</v>
      </c>
      <c r="C92" s="25">
        <f>+'dati assoluti'!C92/'dati assoluti'!$E92*100</f>
        <v>22.784810126582279</v>
      </c>
      <c r="D92" s="25">
        <f>+'dati assoluti'!D92/'dati assoluti'!$E92*100</f>
        <v>55.696202531645568</v>
      </c>
      <c r="E92" s="25">
        <f>+'dati assoluti'!E92/'dati assoluti'!$E92*100</f>
        <v>100</v>
      </c>
      <c r="F92" s="24"/>
      <c r="G92" s="25">
        <f>+'dati assoluti'!G92/'dati assoluti'!$J92*100</f>
        <v>47.692307692307693</v>
      </c>
      <c r="H92" s="25">
        <f>+'dati assoluti'!H92/'dati assoluti'!$J92*100</f>
        <v>36.410256410256409</v>
      </c>
      <c r="I92" s="25">
        <f>+'dati assoluti'!I92/'dati assoluti'!$J92*100</f>
        <v>15.897435897435896</v>
      </c>
      <c r="J92" s="25">
        <f>+'dati assoluti'!J92/'dati assoluti'!$J92*100</f>
        <v>100</v>
      </c>
      <c r="K92" s="24"/>
      <c r="L92" s="25">
        <f>+'dati assoluti'!L92/'dati assoluti'!$O92*100</f>
        <v>40.476190476190474</v>
      </c>
      <c r="M92" s="25">
        <f>+'dati assoluti'!M92/'dati assoluti'!$O92*100</f>
        <v>51.904761904761912</v>
      </c>
      <c r="N92" s="25">
        <f>+'dati assoluti'!N92/'dati assoluti'!$O92*100</f>
        <v>7.6190476190476195</v>
      </c>
      <c r="O92" s="25">
        <f>+'dati assoluti'!O92/'dati assoluti'!$O92*100</f>
        <v>100</v>
      </c>
    </row>
    <row r="93" spans="1:15" ht="9" customHeight="1" x14ac:dyDescent="0.25">
      <c r="A93" s="26" t="s">
        <v>91</v>
      </c>
      <c r="B93" s="23">
        <f>+'dati assoluti'!B93/'dati assoluti'!$E93*100</f>
        <v>5.0624133148404988</v>
      </c>
      <c r="C93" s="23">
        <f>+'dati assoluti'!C93/'dati assoluti'!$E93*100</f>
        <v>1.9417475728155338</v>
      </c>
      <c r="D93" s="23">
        <f>+'dati assoluti'!D93/'dati assoluti'!$E93*100</f>
        <v>92.995839112343972</v>
      </c>
      <c r="E93" s="23">
        <f>+'dati assoluti'!E93/'dati assoluti'!$E93*100</f>
        <v>100</v>
      </c>
      <c r="F93" s="24"/>
      <c r="G93" s="23">
        <f>+'dati assoluti'!G93/'dati assoluti'!$J93*100</f>
        <v>29.700854700854702</v>
      </c>
      <c r="H93" s="23">
        <f>+'dati assoluti'!H93/'dati assoluti'!$J93*100</f>
        <v>40.384615384615387</v>
      </c>
      <c r="I93" s="23">
        <f>+'dati assoluti'!I93/'dati assoluti'!$J93*100</f>
        <v>29.914529914529915</v>
      </c>
      <c r="J93" s="23">
        <f>+'dati assoluti'!J93/'dati assoluti'!$J93*100</f>
        <v>100</v>
      </c>
      <c r="K93" s="24"/>
      <c r="L93" s="23">
        <f>+'dati assoluti'!L93/'dati assoluti'!$O93*100</f>
        <v>41.47398843930636</v>
      </c>
      <c r="M93" s="23">
        <f>+'dati assoluti'!M93/'dati assoluti'!$O93*100</f>
        <v>47.97687861271676</v>
      </c>
      <c r="N93" s="23">
        <f>+'dati assoluti'!N93/'dati assoluti'!$O93*100</f>
        <v>10.549132947976879</v>
      </c>
      <c r="O93" s="23">
        <f>+'dati assoluti'!O93/'dati assoluti'!$O93*100</f>
        <v>100</v>
      </c>
    </row>
    <row r="94" spans="1:15" ht="9" customHeight="1" x14ac:dyDescent="0.25">
      <c r="A94" s="26" t="s">
        <v>92</v>
      </c>
      <c r="B94" s="23">
        <f>+'dati assoluti'!B94/'dati assoluti'!$E94*100</f>
        <v>33.333333333333329</v>
      </c>
      <c r="C94" s="23">
        <f>+'dati assoluti'!C94/'dati assoluti'!$E94*100</f>
        <v>15.555555555555555</v>
      </c>
      <c r="D94" s="23">
        <f>+'dati assoluti'!D94/'dati assoluti'!$E94*100</f>
        <v>51.111111111111107</v>
      </c>
      <c r="E94" s="23">
        <f>+'dati assoluti'!E94/'dati assoluti'!$E94*100</f>
        <v>100</v>
      </c>
      <c r="F94" s="24"/>
      <c r="G94" s="23">
        <f>+'dati assoluti'!G94/'dati assoluti'!$J94*100</f>
        <v>25.5</v>
      </c>
      <c r="H94" s="23">
        <f>+'dati assoluti'!H94/'dati assoluti'!$J94*100</f>
        <v>41.5</v>
      </c>
      <c r="I94" s="23">
        <f>+'dati assoluti'!I94/'dati assoluti'!$J94*100</f>
        <v>33</v>
      </c>
      <c r="J94" s="23">
        <f>+'dati assoluti'!J94/'dati assoluti'!$J94*100</f>
        <v>100</v>
      </c>
      <c r="K94" s="24"/>
      <c r="L94" s="23">
        <f>+'dati assoluti'!L94/'dati assoluti'!$O94*100</f>
        <v>4.2857142857142856</v>
      </c>
      <c r="M94" s="23">
        <f>+'dati assoluti'!M94/'dati assoluti'!$O94*100</f>
        <v>68.571428571428569</v>
      </c>
      <c r="N94" s="23">
        <f>+'dati assoluti'!N94/'dati assoluti'!$O94*100</f>
        <v>27.142857142857142</v>
      </c>
      <c r="O94" s="23">
        <f>+'dati assoluti'!O94/'dati assoluti'!$O94*100</f>
        <v>100</v>
      </c>
    </row>
    <row r="95" spans="1:15" ht="9" customHeight="1" x14ac:dyDescent="0.25">
      <c r="A95" s="26" t="s">
        <v>93</v>
      </c>
      <c r="B95" s="23">
        <f>+'dati assoluti'!B95/'dati assoluti'!$E95*100</f>
        <v>46.692607003891048</v>
      </c>
      <c r="C95" s="23">
        <f>+'dati assoluti'!C95/'dati assoluti'!$E95*100</f>
        <v>1.4591439688715953</v>
      </c>
      <c r="D95" s="23">
        <f>+'dati assoluti'!D95/'dati assoluti'!$E95*100</f>
        <v>51.848249027237358</v>
      </c>
      <c r="E95" s="23">
        <f>+'dati assoluti'!E95/'dati assoluti'!$E95*100</f>
        <v>100</v>
      </c>
      <c r="F95" s="24"/>
      <c r="G95" s="23">
        <f>+'dati assoluti'!G95/'dati assoluti'!$J95*100</f>
        <v>31.32445690259285</v>
      </c>
      <c r="H95" s="23">
        <f>+'dati assoluti'!H95/'dati assoluti'!$J95*100</f>
        <v>55.255781359495451</v>
      </c>
      <c r="I95" s="23">
        <f>+'dati assoluti'!I95/'dati assoluti'!$J95*100</f>
        <v>13.419761737911703</v>
      </c>
      <c r="J95" s="23">
        <f>+'dati assoluti'!J95/'dati assoluti'!$J95*100</f>
        <v>100</v>
      </c>
      <c r="K95" s="24"/>
      <c r="L95" s="23">
        <f>+'dati assoluti'!L95/'dati assoluti'!$O95*100</f>
        <v>48.300970873786412</v>
      </c>
      <c r="M95" s="23">
        <f>+'dati assoluti'!M95/'dati assoluti'!$O95*100</f>
        <v>43.810679611650485</v>
      </c>
      <c r="N95" s="23">
        <f>+'dati assoluti'!N95/'dati assoluti'!$O95*100</f>
        <v>7.8883495145631075</v>
      </c>
      <c r="O95" s="23">
        <f>+'dati assoluti'!O95/'dati assoluti'!$O95*100</f>
        <v>100</v>
      </c>
    </row>
    <row r="96" spans="1:15" ht="9" customHeight="1" x14ac:dyDescent="0.25">
      <c r="A96" s="26" t="s">
        <v>94</v>
      </c>
      <c r="B96" s="23">
        <f>+'dati assoluti'!B96/'dati assoluti'!$E96*100</f>
        <v>30.952380952380953</v>
      </c>
      <c r="C96" s="23">
        <f>+'dati assoluti'!C96/'dati assoluti'!$E96*100</f>
        <v>9.5238095238095237</v>
      </c>
      <c r="D96" s="23">
        <f>+'dati assoluti'!D96/'dati assoluti'!$E96*100</f>
        <v>59.523809523809526</v>
      </c>
      <c r="E96" s="23">
        <f>+'dati assoluti'!E96/'dati assoluti'!$E96*100</f>
        <v>100</v>
      </c>
      <c r="F96" s="24"/>
      <c r="G96" s="23">
        <f>+'dati assoluti'!G96/'dati assoluti'!$J96*100</f>
        <v>40.350877192982452</v>
      </c>
      <c r="H96" s="23">
        <f>+'dati assoluti'!H96/'dati assoluti'!$J96*100</f>
        <v>34.210526315789473</v>
      </c>
      <c r="I96" s="23">
        <f>+'dati assoluti'!I96/'dati assoluti'!$J96*100</f>
        <v>25.438596491228072</v>
      </c>
      <c r="J96" s="23">
        <f>+'dati assoluti'!J96/'dati assoluti'!$J96*100</f>
        <v>100</v>
      </c>
      <c r="K96" s="24"/>
      <c r="L96" s="23" t="s">
        <v>137</v>
      </c>
      <c r="M96" s="23">
        <f>+'dati assoluti'!M96/'dati assoluti'!$O96*100</f>
        <v>94.871794871794862</v>
      </c>
      <c r="N96" s="23">
        <f>+'dati assoluti'!N96/'dati assoluti'!$O96*100</f>
        <v>2.5641025641025639</v>
      </c>
      <c r="O96" s="23">
        <f>+'dati assoluti'!O96/'dati assoluti'!$O96*100</f>
        <v>100</v>
      </c>
    </row>
    <row r="97" spans="1:15" ht="9" customHeight="1" x14ac:dyDescent="0.25">
      <c r="A97" s="26" t="s">
        <v>95</v>
      </c>
      <c r="B97" s="23">
        <f>+'dati assoluti'!B97/'dati assoluti'!$E97*100</f>
        <v>34.154929577464785</v>
      </c>
      <c r="C97" s="23">
        <f>+'dati assoluti'!C97/'dati assoluti'!$E97*100</f>
        <v>5.28169014084507</v>
      </c>
      <c r="D97" s="23">
        <f>+'dati assoluti'!D97/'dati assoluti'!$E97*100</f>
        <v>60.563380281690137</v>
      </c>
      <c r="E97" s="23">
        <f>+'dati assoluti'!E97/'dati assoluti'!$E97*100</f>
        <v>100</v>
      </c>
      <c r="F97" s="24"/>
      <c r="G97" s="23">
        <f>+'dati assoluti'!G97/'dati assoluti'!$J97*100</f>
        <v>44.628099173553721</v>
      </c>
      <c r="H97" s="23">
        <f>+'dati assoluti'!H97/'dati assoluti'!$J97*100</f>
        <v>38.72491145218418</v>
      </c>
      <c r="I97" s="23">
        <f>+'dati assoluti'!I97/'dati assoluti'!$J97*100</f>
        <v>16.646989374262102</v>
      </c>
      <c r="J97" s="23">
        <f>+'dati assoluti'!J97/'dati assoluti'!$J97*100</f>
        <v>100</v>
      </c>
      <c r="K97" s="24"/>
      <c r="L97" s="23">
        <f>+'dati assoluti'!L97/'dati assoluti'!$O97*100</f>
        <v>45.075485262401152</v>
      </c>
      <c r="M97" s="23">
        <f>+'dati assoluti'!M97/'dati assoluti'!$O97*100</f>
        <v>36.089144500359453</v>
      </c>
      <c r="N97" s="23">
        <f>+'dati assoluti'!N97/'dati assoluti'!$O97*100</f>
        <v>18.835370237239395</v>
      </c>
      <c r="O97" s="23">
        <f>+'dati assoluti'!O97/'dati assoluti'!$O97*100</f>
        <v>100</v>
      </c>
    </row>
    <row r="98" spans="1:15" ht="9" customHeight="1" x14ac:dyDescent="0.25">
      <c r="A98" s="27" t="s">
        <v>96</v>
      </c>
      <c r="B98" s="25">
        <f>+'dati assoluti'!B98/'dati assoluti'!$E98*100</f>
        <v>23.864836325237594</v>
      </c>
      <c r="C98" s="25">
        <f>+'dati assoluti'!C98/'dati assoluti'!$E98*100</f>
        <v>2.4287222808870119</v>
      </c>
      <c r="D98" s="25">
        <f>+'dati assoluti'!D98/'dati assoluti'!$E98*100</f>
        <v>73.706441393875394</v>
      </c>
      <c r="E98" s="25">
        <f>+'dati assoluti'!E98/'dati assoluti'!$E98*100</f>
        <v>100</v>
      </c>
      <c r="F98" s="24"/>
      <c r="G98" s="25">
        <f>+'dati assoluti'!G98/'dati assoluti'!$J98*100</f>
        <v>33.425468904244816</v>
      </c>
      <c r="H98" s="25">
        <f>+'dati assoluti'!H98/'dati assoluti'!$J98*100</f>
        <v>48.252714708785781</v>
      </c>
      <c r="I98" s="25">
        <f>+'dati assoluti'!I98/'dati assoluti'!$J98*100</f>
        <v>18.321816386969399</v>
      </c>
      <c r="J98" s="25">
        <f>+'dati assoluti'!J98/'dati assoluti'!$J98*100</f>
        <v>100</v>
      </c>
      <c r="K98" s="24"/>
      <c r="L98" s="25">
        <f>+'dati assoluti'!L98/'dati assoluti'!$O98*100</f>
        <v>44.184762605815237</v>
      </c>
      <c r="M98" s="25">
        <f>+'dati assoluti'!M98/'dati assoluti'!$O98*100</f>
        <v>44.313581155686421</v>
      </c>
      <c r="N98" s="25">
        <f>+'dati assoluti'!N98/'dati assoluti'!$O98*100</f>
        <v>11.501656238498343</v>
      </c>
      <c r="O98" s="25">
        <f>+'dati assoluti'!O98/'dati assoluti'!$O98*100</f>
        <v>100</v>
      </c>
    </row>
    <row r="99" spans="1:15" ht="9" customHeight="1" x14ac:dyDescent="0.25">
      <c r="A99" s="26" t="s">
        <v>97</v>
      </c>
      <c r="B99" s="23">
        <f>+'dati assoluti'!B99/'dati assoluti'!$E99*100</f>
        <v>5.928853754940711</v>
      </c>
      <c r="C99" s="23">
        <f>+'dati assoluti'!C99/'dati assoluti'!$E99*100</f>
        <v>0.59288537549407105</v>
      </c>
      <c r="D99" s="23">
        <f>+'dati assoluti'!D99/'dati assoluti'!$E99*100</f>
        <v>93.478260869565219</v>
      </c>
      <c r="E99" s="23">
        <f>+'dati assoluti'!E99/'dati assoluti'!$E99*100</f>
        <v>100</v>
      </c>
      <c r="F99" s="24"/>
      <c r="G99" s="23">
        <f>+'dati assoluti'!G99/'dati assoluti'!$J99*100</f>
        <v>32.278481012658226</v>
      </c>
      <c r="H99" s="23">
        <f>+'dati assoluti'!H99/'dati assoluti'!$J99*100</f>
        <v>19.40928270042194</v>
      </c>
      <c r="I99" s="23">
        <f>+'dati assoluti'!I99/'dati assoluti'!$J99*100</f>
        <v>48.312236286919827</v>
      </c>
      <c r="J99" s="23">
        <f>+'dati assoluti'!J99/'dati assoluti'!$J99*100</f>
        <v>100</v>
      </c>
      <c r="K99" s="24"/>
      <c r="L99" s="23">
        <f>+'dati assoluti'!L99/'dati assoluti'!$O99*100</f>
        <v>19.614711033274958</v>
      </c>
      <c r="M99" s="23">
        <f>+'dati assoluti'!M99/'dati assoluti'!$O99*100</f>
        <v>42.556917688266196</v>
      </c>
      <c r="N99" s="23">
        <f>+'dati assoluti'!N99/'dati assoluti'!$O99*100</f>
        <v>37.828371278458846</v>
      </c>
      <c r="O99" s="23">
        <f>+'dati assoluti'!O99/'dati assoluti'!$O99*100</f>
        <v>100</v>
      </c>
    </row>
    <row r="100" spans="1:15" ht="9" customHeight="1" x14ac:dyDescent="0.25">
      <c r="A100" s="26" t="s">
        <v>98</v>
      </c>
      <c r="B100" s="23">
        <f>+'dati assoluti'!B100/'dati assoluti'!$E100*100</f>
        <v>10.16839378238342</v>
      </c>
      <c r="C100" s="23">
        <f>+'dati assoluti'!C100/'dati assoluti'!$E100*100</f>
        <v>6.2176165803108807</v>
      </c>
      <c r="D100" s="23">
        <f>+'dati assoluti'!D100/'dati assoluti'!$E100*100</f>
        <v>83.613989637305693</v>
      </c>
      <c r="E100" s="23">
        <f>+'dati assoluti'!E100/'dati assoluti'!$E100*100</f>
        <v>100</v>
      </c>
      <c r="F100" s="24"/>
      <c r="G100" s="23">
        <f>+'dati assoluti'!G100/'dati assoluti'!$J100*100</f>
        <v>16.134913400182317</v>
      </c>
      <c r="H100" s="23">
        <f>+'dati assoluti'!H100/'dati assoluti'!$J100*100</f>
        <v>18.413855970829534</v>
      </c>
      <c r="I100" s="23">
        <f>+'dati assoluti'!I100/'dati assoluti'!$J100*100</f>
        <v>65.451230628988142</v>
      </c>
      <c r="J100" s="23">
        <f>+'dati assoluti'!J100/'dati assoluti'!$J100*100</f>
        <v>100</v>
      </c>
      <c r="K100" s="24"/>
      <c r="L100" s="23">
        <f>+'dati assoluti'!L100/'dati assoluti'!$O100*100</f>
        <v>44.906069364161851</v>
      </c>
      <c r="M100" s="23">
        <f>+'dati assoluti'!M100/'dati assoluti'!$O100*100</f>
        <v>29.335260115606935</v>
      </c>
      <c r="N100" s="23">
        <f>+'dati assoluti'!N100/'dati assoluti'!$O100*100</f>
        <v>25.758670520231213</v>
      </c>
      <c r="O100" s="23">
        <f>+'dati assoluti'!O100/'dati assoluti'!$O100*100</f>
        <v>100</v>
      </c>
    </row>
    <row r="101" spans="1:15" ht="9" customHeight="1" x14ac:dyDescent="0.25">
      <c r="A101" s="26" t="s">
        <v>99</v>
      </c>
      <c r="B101" s="23">
        <f>+'dati assoluti'!B101/'dati assoluti'!$E101*100</f>
        <v>3.0303030303030303</v>
      </c>
      <c r="C101" s="23">
        <f>+'dati assoluti'!C101/'dati assoluti'!$E101*100</f>
        <v>1.2987012987012987</v>
      </c>
      <c r="D101" s="23">
        <f>+'dati assoluti'!D101/'dati assoluti'!$E101*100</f>
        <v>95.67099567099568</v>
      </c>
      <c r="E101" s="23">
        <f>+'dati assoluti'!E101/'dati assoluti'!$E101*100</f>
        <v>100</v>
      </c>
      <c r="F101" s="24"/>
      <c r="G101" s="23">
        <f>+'dati assoluti'!G101/'dati assoluti'!$J101*100</f>
        <v>38.235294117647058</v>
      </c>
      <c r="H101" s="23">
        <f>+'dati assoluti'!H101/'dati assoluti'!$J101*100</f>
        <v>33.529411764705877</v>
      </c>
      <c r="I101" s="23">
        <f>+'dati assoluti'!I101/'dati assoluti'!$J101*100</f>
        <v>28.235294117647058</v>
      </c>
      <c r="J101" s="23">
        <f>+'dati assoluti'!J101/'dati assoluti'!$J101*100</f>
        <v>100</v>
      </c>
      <c r="K101" s="24"/>
      <c r="L101" s="23">
        <f>+'dati assoluti'!L101/'dati assoluti'!$O101*100</f>
        <v>45.751633986928105</v>
      </c>
      <c r="M101" s="23">
        <f>+'dati assoluti'!M101/'dati assoluti'!$O101*100</f>
        <v>45.098039215686278</v>
      </c>
      <c r="N101" s="23">
        <f>+'dati assoluti'!N101/'dati assoluti'!$O101*100</f>
        <v>9.1503267973856204</v>
      </c>
      <c r="O101" s="23">
        <f>+'dati assoluti'!O101/'dati assoluti'!$O101*100</f>
        <v>100</v>
      </c>
    </row>
    <row r="102" spans="1:15" ht="9" customHeight="1" x14ac:dyDescent="0.25">
      <c r="A102" s="26" t="s">
        <v>100</v>
      </c>
      <c r="B102" s="23">
        <f>+'dati assoluti'!B102/'dati assoluti'!$E102*100</f>
        <v>2.4193548387096775</v>
      </c>
      <c r="C102" s="23">
        <f>+'dati assoluti'!C102/'dati assoluti'!$E102*100</f>
        <v>0.40322580645161288</v>
      </c>
      <c r="D102" s="23">
        <f>+'dati assoluti'!D102/'dati assoluti'!$E102*100</f>
        <v>97.177419354838719</v>
      </c>
      <c r="E102" s="23">
        <f>+'dati assoluti'!E102/'dati assoluti'!$E102*100</f>
        <v>100</v>
      </c>
      <c r="F102" s="24"/>
      <c r="G102" s="23">
        <f>+'dati assoluti'!G102/'dati assoluti'!$J102*100</f>
        <v>26.408450704225352</v>
      </c>
      <c r="H102" s="23">
        <f>+'dati assoluti'!H102/'dati assoluti'!$J102*100</f>
        <v>21.47887323943662</v>
      </c>
      <c r="I102" s="23">
        <f>+'dati assoluti'!I102/'dati assoluti'!$J102*100</f>
        <v>52.112676056338024</v>
      </c>
      <c r="J102" s="23">
        <f>+'dati assoluti'!J102/'dati assoluti'!$J102*100</f>
        <v>100</v>
      </c>
      <c r="K102" s="24"/>
      <c r="L102" s="23">
        <f>+'dati assoluti'!L102/'dati assoluti'!$O102*100</f>
        <v>19.5906432748538</v>
      </c>
      <c r="M102" s="23">
        <f>+'dati assoluti'!M102/'dati assoluti'!$O102*100</f>
        <v>32.456140350877192</v>
      </c>
      <c r="N102" s="23">
        <f>+'dati assoluti'!N102/'dati assoluti'!$O102*100</f>
        <v>47.953216374269005</v>
      </c>
      <c r="O102" s="23">
        <f>+'dati assoluti'!O102/'dati assoluti'!$O102*100</f>
        <v>100</v>
      </c>
    </row>
    <row r="103" spans="1:15" ht="9" customHeight="1" x14ac:dyDescent="0.25">
      <c r="A103" s="26" t="s">
        <v>101</v>
      </c>
      <c r="B103" s="23">
        <f>+'dati assoluti'!B103/'dati assoluti'!$E103*100</f>
        <v>26.331360946745562</v>
      </c>
      <c r="C103" s="23">
        <f>+'dati assoluti'!C103/'dati assoluti'!$E103*100</f>
        <v>1.4792899408284024</v>
      </c>
      <c r="D103" s="23">
        <f>+'dati assoluti'!D103/'dati assoluti'!$E103*100</f>
        <v>72.189349112426044</v>
      </c>
      <c r="E103" s="23">
        <f>+'dati assoluti'!E103/'dati assoluti'!$E103*100</f>
        <v>100</v>
      </c>
      <c r="F103" s="24"/>
      <c r="G103" s="23">
        <f>+'dati assoluti'!G103/'dati assoluti'!$J103*100</f>
        <v>50.751445086705203</v>
      </c>
      <c r="H103" s="23">
        <f>+'dati assoluti'!H103/'dati assoluti'!$J103*100</f>
        <v>32.25433526011561</v>
      </c>
      <c r="I103" s="23">
        <f>+'dati assoluti'!I103/'dati assoluti'!$J103*100</f>
        <v>16.99421965317919</v>
      </c>
      <c r="J103" s="23">
        <f>+'dati assoluti'!J103/'dati assoluti'!$J103*100</f>
        <v>100</v>
      </c>
      <c r="K103" s="24"/>
      <c r="L103" s="23" t="s">
        <v>137</v>
      </c>
      <c r="M103" s="23">
        <f>+'dati assoluti'!M103/'dati assoluti'!$O103*100</f>
        <v>91.275167785234899</v>
      </c>
      <c r="N103" s="23">
        <f>+'dati assoluti'!N103/'dati assoluti'!$O103*100</f>
        <v>6.7114093959731544</v>
      </c>
      <c r="O103" s="23">
        <f>+'dati assoluti'!O103/'dati assoluti'!$O103*100</f>
        <v>100</v>
      </c>
    </row>
    <row r="104" spans="1:15" ht="9" customHeight="1" x14ac:dyDescent="0.25">
      <c r="A104" s="27" t="s">
        <v>102</v>
      </c>
      <c r="B104" s="25">
        <f>+'dati assoluti'!B104/'dati assoluti'!$E104*100</f>
        <v>9.4574562703824494</v>
      </c>
      <c r="C104" s="25">
        <f>+'dati assoluti'!C104/'dati assoluti'!$E104*100</f>
        <v>3.290839015713015</v>
      </c>
      <c r="D104" s="25">
        <f>+'dati assoluti'!D104/'dati assoluti'!$E104*100</f>
        <v>87.25170471390453</v>
      </c>
      <c r="E104" s="25">
        <f>+'dati assoluti'!E104/'dati assoluti'!$E104*100</f>
        <v>100</v>
      </c>
      <c r="F104" s="24"/>
      <c r="G104" s="25">
        <f>+'dati assoluti'!G104/'dati assoluti'!$J104*100</f>
        <v>31.453287197231834</v>
      </c>
      <c r="H104" s="25">
        <f>+'dati assoluti'!H104/'dati assoluti'!$J104*100</f>
        <v>23.910034602076124</v>
      </c>
      <c r="I104" s="25">
        <f>+'dati assoluti'!I104/'dati assoluti'!$J104*100</f>
        <v>44.636678200692046</v>
      </c>
      <c r="J104" s="25">
        <f>+'dati assoluti'!J104/'dati assoluti'!$J104*100</f>
        <v>100</v>
      </c>
      <c r="K104" s="24"/>
      <c r="L104" s="25">
        <f>+'dati assoluti'!L104/'dati assoluti'!$O104*100</f>
        <v>37.838491295938105</v>
      </c>
      <c r="M104" s="25">
        <f>+'dati assoluti'!M104/'dati assoluti'!$O104*100</f>
        <v>34.81624758220503</v>
      </c>
      <c r="N104" s="25">
        <f>+'dati assoluti'!N104/'dati assoluti'!$O104*100</f>
        <v>27.345261121856868</v>
      </c>
      <c r="O104" s="25">
        <f>+'dati assoluti'!O104/'dati assoluti'!$O104*100</f>
        <v>100</v>
      </c>
    </row>
    <row r="105" spans="1:15" ht="9" customHeight="1" x14ac:dyDescent="0.25">
      <c r="A105" s="26" t="s">
        <v>103</v>
      </c>
      <c r="B105" s="23">
        <f>+'dati assoluti'!B105/'dati assoluti'!$E105*100</f>
        <v>16.853932584269664</v>
      </c>
      <c r="C105" s="23">
        <f>+'dati assoluti'!C105/'dati assoluti'!$E105*100</f>
        <v>7.8651685393258424</v>
      </c>
      <c r="D105" s="23">
        <f>+'dati assoluti'!D105/'dati assoluti'!$E105*100</f>
        <v>75.280898876404493</v>
      </c>
      <c r="E105" s="23">
        <f>+'dati assoluti'!E105/'dati assoluti'!$E105*100</f>
        <v>100</v>
      </c>
      <c r="F105" s="24"/>
      <c r="G105" s="23">
        <f>+'dati assoluti'!G105/'dati assoluti'!$J105*100</f>
        <v>68.055555555555557</v>
      </c>
      <c r="H105" s="23">
        <f>+'dati assoluti'!H105/'dati assoluti'!$J105*100</f>
        <v>20.37037037037037</v>
      </c>
      <c r="I105" s="23">
        <f>+'dati assoluti'!I105/'dati assoluti'!$J105*100</f>
        <v>11.574074074074074</v>
      </c>
      <c r="J105" s="23">
        <f>+'dati assoluti'!J105/'dati assoluti'!$J105*100</f>
        <v>100</v>
      </c>
      <c r="K105" s="24"/>
      <c r="L105" s="23">
        <f>+'dati assoluti'!L105/'dati assoluti'!$O105*100</f>
        <v>42.25352112676056</v>
      </c>
      <c r="M105" s="23">
        <f>+'dati assoluti'!M105/'dati assoluti'!$O105*100</f>
        <v>52.582159624413151</v>
      </c>
      <c r="N105" s="23">
        <f>+'dati assoluti'!N105/'dati assoluti'!$O105*100</f>
        <v>5.164319248826291</v>
      </c>
      <c r="O105" s="23">
        <f>+'dati assoluti'!O105/'dati assoluti'!$O105*100</f>
        <v>100</v>
      </c>
    </row>
    <row r="106" spans="1:15" ht="9" customHeight="1" x14ac:dyDescent="0.25">
      <c r="A106" s="26" t="s">
        <v>104</v>
      </c>
      <c r="B106" s="23">
        <f>+'dati assoluti'!B106/'dati assoluti'!$E106*100</f>
        <v>16.129032258064516</v>
      </c>
      <c r="C106" s="23">
        <f>+'dati assoluti'!C106/'dati assoluti'!$E106*100</f>
        <v>0</v>
      </c>
      <c r="D106" s="23">
        <f>+'dati assoluti'!D106/'dati assoluti'!$E106*100</f>
        <v>83.870967741935488</v>
      </c>
      <c r="E106" s="23">
        <f>+'dati assoluti'!E106/'dati assoluti'!$E106*100</f>
        <v>100</v>
      </c>
      <c r="F106" s="24"/>
      <c r="G106" s="23">
        <f>+'dati assoluti'!G106/'dati assoluti'!$J106*100</f>
        <v>45.744680851063826</v>
      </c>
      <c r="H106" s="23">
        <f>+'dati assoluti'!H106/'dati assoluti'!$J106*100</f>
        <v>45.390070921985817</v>
      </c>
      <c r="I106" s="23">
        <f>+'dati assoluti'!I106/'dati assoluti'!$J106*100</f>
        <v>8.8652482269503547</v>
      </c>
      <c r="J106" s="23">
        <f>+'dati assoluti'!J106/'dati assoluti'!$J106*100</f>
        <v>100</v>
      </c>
      <c r="K106" s="24"/>
      <c r="L106" s="23">
        <f>+'dati assoluti'!L106/'dati assoluti'!$O106*100</f>
        <v>23.809523809523807</v>
      </c>
      <c r="M106" s="23">
        <f>+'dati assoluti'!M106/'dati assoluti'!$O106*100</f>
        <v>58.333333333333336</v>
      </c>
      <c r="N106" s="23">
        <f>+'dati assoluti'!N106/'dati assoluti'!$O106*100</f>
        <v>17.857142857142858</v>
      </c>
      <c r="O106" s="23">
        <f>+'dati assoluti'!O106/'dati assoluti'!$O106*100</f>
        <v>100</v>
      </c>
    </row>
    <row r="107" spans="1:15" ht="9" customHeight="1" x14ac:dyDescent="0.25">
      <c r="A107" s="27" t="s">
        <v>105</v>
      </c>
      <c r="B107" s="25">
        <f>+'dati assoluti'!B107/'dati assoluti'!$E107*100</f>
        <v>16.666666666666664</v>
      </c>
      <c r="C107" s="25">
        <f>+'dati assoluti'!C107/'dati assoluti'!$E107*100</f>
        <v>5.833333333333333</v>
      </c>
      <c r="D107" s="25">
        <f>+'dati assoluti'!D107/'dati assoluti'!$E107*100</f>
        <v>77.5</v>
      </c>
      <c r="E107" s="25">
        <f>+'dati assoluti'!E107/'dati assoluti'!$E107*100</f>
        <v>100</v>
      </c>
      <c r="F107" s="24"/>
      <c r="G107" s="25">
        <f>+'dati assoluti'!G107/'dati assoluti'!$J107*100</f>
        <v>55.421686746987952</v>
      </c>
      <c r="H107" s="25">
        <f>+'dati assoluti'!H107/'dati assoluti'!$J107*100</f>
        <v>34.53815261044177</v>
      </c>
      <c r="I107" s="25">
        <f>+'dati assoluti'!I107/'dati assoluti'!$J107*100</f>
        <v>10.040160642570282</v>
      </c>
      <c r="J107" s="25">
        <f>+'dati assoluti'!J107/'dati assoluti'!$J107*100</f>
        <v>100</v>
      </c>
      <c r="K107" s="24"/>
      <c r="L107" s="25">
        <f>+'dati assoluti'!L107/'dati assoluti'!$O107*100</f>
        <v>37.037037037037038</v>
      </c>
      <c r="M107" s="25">
        <f>+'dati assoluti'!M107/'dati assoluti'!$O107*100</f>
        <v>54.208754208754208</v>
      </c>
      <c r="N107" s="25">
        <f>+'dati assoluti'!N107/'dati assoluti'!$O107*100</f>
        <v>8.7542087542087543</v>
      </c>
      <c r="O107" s="25">
        <f>+'dati assoluti'!O107/'dati assoluti'!$O107*100</f>
        <v>100</v>
      </c>
    </row>
    <row r="108" spans="1:15" ht="9" customHeight="1" x14ac:dyDescent="0.25">
      <c r="A108" s="26" t="s">
        <v>106</v>
      </c>
      <c r="B108" s="23">
        <f>+'dati assoluti'!B108/'dati assoluti'!$E108*100</f>
        <v>3.225806451612903</v>
      </c>
      <c r="C108" s="23">
        <f>+'dati assoluti'!C108/'dati assoluti'!$E108*100</f>
        <v>5.6451612903225801</v>
      </c>
      <c r="D108" s="23">
        <f>+'dati assoluti'!D108/'dati assoluti'!$E108*100</f>
        <v>91.129032258064512</v>
      </c>
      <c r="E108" s="23">
        <f>+'dati assoluti'!E108/'dati assoluti'!$E108*100</f>
        <v>100</v>
      </c>
      <c r="F108" s="24"/>
      <c r="G108" s="23">
        <f>+'dati assoluti'!G108/'dati assoluti'!$J108*100</f>
        <v>25.510204081632654</v>
      </c>
      <c r="H108" s="23">
        <f>+'dati assoluti'!H108/'dati assoluti'!$J108*100</f>
        <v>14.897959183673471</v>
      </c>
      <c r="I108" s="23">
        <f>+'dati assoluti'!I108/'dati assoluti'!$J108*100</f>
        <v>59.591836734693885</v>
      </c>
      <c r="J108" s="23">
        <f>+'dati assoluti'!J108/'dati assoluti'!$J108*100</f>
        <v>100</v>
      </c>
      <c r="K108" s="24"/>
      <c r="L108" s="23">
        <f>+'dati assoluti'!L108/'dati assoluti'!$O108*100</f>
        <v>14.37125748502994</v>
      </c>
      <c r="M108" s="23">
        <f>+'dati assoluti'!M108/'dati assoluti'!$O108*100</f>
        <v>74.051896207584832</v>
      </c>
      <c r="N108" s="23">
        <f>+'dati assoluti'!N108/'dati assoluti'!$O108*100</f>
        <v>11.57684630738523</v>
      </c>
      <c r="O108" s="23">
        <f>+'dati assoluti'!O108/'dati assoluti'!$O108*100</f>
        <v>100</v>
      </c>
    </row>
    <row r="109" spans="1:15" ht="9" customHeight="1" x14ac:dyDescent="0.25">
      <c r="A109" s="26" t="s">
        <v>107</v>
      </c>
      <c r="B109" s="23">
        <f>+'dati assoluti'!B112/'dati assoluti'!$E112*100</f>
        <v>9.760956175298805</v>
      </c>
      <c r="C109" s="23">
        <f>+'dati assoluti'!C112/'dati assoluti'!$E112*100</f>
        <v>4.1832669322709162</v>
      </c>
      <c r="D109" s="23">
        <f>+'dati assoluti'!D112/'dati assoluti'!$E112*100</f>
        <v>86.055776892430274</v>
      </c>
      <c r="E109" s="23">
        <f>+'dati assoluti'!E112/'dati assoluti'!$E112*100</f>
        <v>100</v>
      </c>
      <c r="F109" s="24"/>
      <c r="G109" s="23">
        <f>+'dati assoluti'!G112/'dati assoluti'!$J112*100</f>
        <v>13.414634146341465</v>
      </c>
      <c r="H109" s="23">
        <f>+'dati assoluti'!H112/'dati assoluti'!$J112*100</f>
        <v>39.430894308943088</v>
      </c>
      <c r="I109" s="23">
        <f>+'dati assoluti'!I112/'dati assoluti'!$J112*100</f>
        <v>47.154471544715449</v>
      </c>
      <c r="J109" s="23">
        <f>+'dati assoluti'!J112/'dati assoluti'!$J112*100</f>
        <v>100</v>
      </c>
      <c r="K109" s="24"/>
      <c r="L109" s="23">
        <f>+'dati assoluti'!L112/'dati assoluti'!$O112*100</f>
        <v>53.608247422680414</v>
      </c>
      <c r="M109" s="23">
        <f>+'dati assoluti'!M112/'dati assoluti'!$O112*100</f>
        <v>40.850515463917525</v>
      </c>
      <c r="N109" s="23">
        <f>+'dati assoluti'!N112/'dati assoluti'!$O112*100</f>
        <v>5.5412371134020617</v>
      </c>
      <c r="O109" s="23">
        <f>+'dati assoluti'!O112/'dati assoluti'!$O112*100</f>
        <v>100</v>
      </c>
    </row>
    <row r="110" spans="1:15" ht="9" customHeight="1" x14ac:dyDescent="0.25">
      <c r="A110" s="26" t="s">
        <v>108</v>
      </c>
      <c r="B110" s="23">
        <f>+'dati assoluti'!B111/'dati assoluti'!$E111*100</f>
        <v>57.142857142857139</v>
      </c>
      <c r="C110" s="23">
        <f>+'dati assoluti'!C111/'dati assoluti'!$E111*100</f>
        <v>0</v>
      </c>
      <c r="D110" s="23">
        <f>+'dati assoluti'!D111/'dati assoluti'!$E111*100</f>
        <v>42.857142857142854</v>
      </c>
      <c r="E110" s="23">
        <f>+'dati assoluti'!E111/'dati assoluti'!$E111*100</f>
        <v>100</v>
      </c>
      <c r="F110" s="24"/>
      <c r="G110" s="23">
        <f>+'dati assoluti'!G111/'dati assoluti'!$J111*100</f>
        <v>40</v>
      </c>
      <c r="H110" s="23">
        <f>+'dati assoluti'!H111/'dati assoluti'!$J111*100</f>
        <v>17.142857142857142</v>
      </c>
      <c r="I110" s="23">
        <f>+'dati assoluti'!I111/'dati assoluti'!$J111*100</f>
        <v>42.857142857142854</v>
      </c>
      <c r="J110" s="23">
        <f>+'dati assoluti'!J111/'dati assoluti'!$J111*100</f>
        <v>100</v>
      </c>
      <c r="K110" s="24"/>
      <c r="L110" s="23">
        <f>+'dati assoluti'!L111/'dati assoluti'!$O111*100</f>
        <v>47.305389221556887</v>
      </c>
      <c r="M110" s="23">
        <f>+'dati assoluti'!M111/'dati assoluti'!$O111*100</f>
        <v>49.101796407185624</v>
      </c>
      <c r="N110" s="23">
        <f>+'dati assoluti'!N111/'dati assoluti'!$O111*100</f>
        <v>3.5928143712574849</v>
      </c>
      <c r="O110" s="23">
        <f>+'dati assoluti'!O111/'dati assoluti'!$O111*100</f>
        <v>100</v>
      </c>
    </row>
    <row r="111" spans="1:15" ht="9" customHeight="1" x14ac:dyDescent="0.25">
      <c r="A111" s="26" t="s">
        <v>109</v>
      </c>
      <c r="B111" s="23">
        <f>+'dati assoluti'!B110/'dati assoluti'!$E110*100</f>
        <v>5.5214723926380369</v>
      </c>
      <c r="C111" s="23">
        <f>+'dati assoluti'!C110/'dati assoluti'!$E110*100</f>
        <v>0.61349693251533743</v>
      </c>
      <c r="D111" s="23">
        <f>+'dati assoluti'!D110/'dati assoluti'!$E110*100</f>
        <v>93.865030674846622</v>
      </c>
      <c r="E111" s="23">
        <f>+'dati assoluti'!E110/'dati assoluti'!$E110*100</f>
        <v>100</v>
      </c>
      <c r="F111" s="24"/>
      <c r="G111" s="23">
        <f>+'dati assoluti'!G110/'dati assoluti'!$J110*100</f>
        <v>21.081081081081081</v>
      </c>
      <c r="H111" s="23">
        <f>+'dati assoluti'!H110/'dati assoluti'!$J110*100</f>
        <v>35.135135135135137</v>
      </c>
      <c r="I111" s="23">
        <f>+'dati assoluti'!I110/'dati assoluti'!$J110*100</f>
        <v>43.78378378378379</v>
      </c>
      <c r="J111" s="23">
        <f>+'dati assoluti'!J110/'dati assoluti'!$J110*100</f>
        <v>100</v>
      </c>
      <c r="K111" s="24"/>
      <c r="L111" s="23">
        <f>+'dati assoluti'!L110/'dati assoluti'!$O110*100</f>
        <v>40.979955456570153</v>
      </c>
      <c r="M111" s="23">
        <f>+'dati assoluti'!M110/'dati assoluti'!$O110*100</f>
        <v>41.648106904231625</v>
      </c>
      <c r="N111" s="23">
        <f>+'dati assoluti'!N110/'dati assoluti'!$O110*100</f>
        <v>17.371937639198219</v>
      </c>
      <c r="O111" s="23">
        <f>+'dati assoluti'!O110/'dati assoluti'!$O110*100</f>
        <v>100</v>
      </c>
    </row>
    <row r="112" spans="1:15" ht="9" customHeight="1" x14ac:dyDescent="0.25">
      <c r="A112" s="28" t="s">
        <v>110</v>
      </c>
      <c r="B112" s="23">
        <f>+'dati assoluti'!B109/'dati assoluti'!$E109*100</f>
        <v>0.9765625</v>
      </c>
      <c r="C112" s="23">
        <f>+'dati assoluti'!C109/'dati assoluti'!$E109*100</f>
        <v>0</v>
      </c>
      <c r="D112" s="23">
        <f>+'dati assoluti'!D109/'dati assoluti'!$E109*100</f>
        <v>99.0234375</v>
      </c>
      <c r="E112" s="23">
        <f>+'dati assoluti'!E109/'dati assoluti'!$E109*100</f>
        <v>100</v>
      </c>
      <c r="F112" s="24"/>
      <c r="G112" s="23">
        <f>+'dati assoluti'!G109/'dati assoluti'!$J109*100</f>
        <v>3.5139092240117131</v>
      </c>
      <c r="H112" s="23">
        <f>+'dati assoluti'!H109/'dati assoluti'!$J109*100</f>
        <v>2.7818448023426061</v>
      </c>
      <c r="I112" s="23">
        <f>+'dati assoluti'!I109/'dati assoluti'!$J109*100</f>
        <v>93.704245973645683</v>
      </c>
      <c r="J112" s="23">
        <f>+'dati assoluti'!J109/'dati assoluti'!$J109*100</f>
        <v>100</v>
      </c>
      <c r="K112" s="24"/>
      <c r="L112" s="23">
        <f>+'dati assoluti'!L109/'dati assoluti'!$O109*100</f>
        <v>1.8072289156626504</v>
      </c>
      <c r="M112" s="23">
        <f>+'dati assoluti'!M109/'dati assoluti'!$O109*100</f>
        <v>9.5180722891566258</v>
      </c>
      <c r="N112" s="23">
        <f>+'dati assoluti'!N109/'dati assoluti'!$O109*100</f>
        <v>88.674698795180717</v>
      </c>
      <c r="O112" s="23">
        <f>+'dati assoluti'!O109/'dati assoluti'!$O109*100</f>
        <v>100</v>
      </c>
    </row>
    <row r="113" spans="1:15" ht="9" customHeight="1" x14ac:dyDescent="0.25">
      <c r="A113" s="27" t="s">
        <v>111</v>
      </c>
      <c r="B113" s="25">
        <f>+'dati assoluti'!B113/'dati assoluti'!$E113*100</f>
        <v>5.9757942511346442</v>
      </c>
      <c r="C113" s="25">
        <f>+'dati assoluti'!C113/'dati assoluti'!$E113*100</f>
        <v>2.1936459909228443</v>
      </c>
      <c r="D113" s="25">
        <f>+'dati assoluti'!D113/'dati assoluti'!$E113*100</f>
        <v>91.83055975794251</v>
      </c>
      <c r="E113" s="25">
        <f>+'dati assoluti'!E113/'dati assoluti'!$E113*100</f>
        <v>100</v>
      </c>
      <c r="F113" s="24"/>
      <c r="G113" s="25">
        <f>+'dati assoluti'!G113/'dati assoluti'!$J113*100</f>
        <v>15.021929824561402</v>
      </c>
      <c r="H113" s="25">
        <f>+'dati assoluti'!H113/'dati assoluti'!$J113*100</f>
        <v>17.817982456140353</v>
      </c>
      <c r="I113" s="25">
        <f>+'dati assoluti'!I113/'dati assoluti'!$J113*100</f>
        <v>67.160087719298247</v>
      </c>
      <c r="J113" s="25">
        <f>+'dati assoluti'!J113/'dati assoluti'!$J113*100</f>
        <v>100</v>
      </c>
      <c r="K113" s="24"/>
      <c r="L113" s="25">
        <f>+'dati assoluti'!L113/'dati assoluti'!$O113*100</f>
        <v>28.130738156445094</v>
      </c>
      <c r="M113" s="25">
        <f>+'dati assoluti'!M113/'dati assoluti'!$O113*100</f>
        <v>38.046272493573262</v>
      </c>
      <c r="N113" s="25">
        <f>+'dati assoluti'!N113/'dati assoluti'!$O113*100</f>
        <v>33.822989349981633</v>
      </c>
      <c r="O113" s="25">
        <f>+'dati assoluti'!O113/'dati assoluti'!$O113*100</f>
        <v>100</v>
      </c>
    </row>
    <row r="114" spans="1:15" ht="9" customHeight="1" x14ac:dyDescent="0.25">
      <c r="A114" s="26" t="s">
        <v>112</v>
      </c>
      <c r="B114" s="23">
        <f>+'dati assoluti'!B114/'dati assoluti'!$E114*100</f>
        <v>3.6585365853658534</v>
      </c>
      <c r="C114" s="23">
        <f>+'dati assoluti'!C114/'dati assoluti'!$E114*100</f>
        <v>12.926829268292684</v>
      </c>
      <c r="D114" s="23">
        <f>+'dati assoluti'!D114/'dati assoluti'!$E114*100</f>
        <v>83.414634146341456</v>
      </c>
      <c r="E114" s="23">
        <f>+'dati assoluti'!E114/'dati assoluti'!$E114*100</f>
        <v>100</v>
      </c>
      <c r="F114" s="24"/>
      <c r="G114" s="23">
        <f>+'dati assoluti'!G114/'dati assoluti'!$J114*100</f>
        <v>36.883629191321496</v>
      </c>
      <c r="H114" s="23">
        <f>+'dati assoluti'!H114/'dati assoluti'!$J114*100</f>
        <v>16.568047337278109</v>
      </c>
      <c r="I114" s="23">
        <f>+'dati assoluti'!I114/'dati assoluti'!$J114*100</f>
        <v>46.548323471400394</v>
      </c>
      <c r="J114" s="23">
        <f>+'dati assoluti'!J114/'dati assoluti'!$J114*100</f>
        <v>100</v>
      </c>
      <c r="K114" s="24"/>
      <c r="L114" s="23">
        <f>+'dati assoluti'!L114/'dati assoluti'!$O114*100</f>
        <v>0.54794520547945202</v>
      </c>
      <c r="M114" s="23">
        <f>+'dati assoluti'!M114/'dati assoluti'!$O114*100</f>
        <v>43.561643835616437</v>
      </c>
      <c r="N114" s="23">
        <f>+'dati assoluti'!N114/'dati assoluti'!$O114*100</f>
        <v>55.890410958904113</v>
      </c>
      <c r="O114" s="23">
        <f>+'dati assoluti'!O114/'dati assoluti'!$O114*100</f>
        <v>100</v>
      </c>
    </row>
    <row r="115" spans="1:15" ht="9" customHeight="1" x14ac:dyDescent="0.25">
      <c r="A115" s="26" t="s">
        <v>113</v>
      </c>
      <c r="B115" s="23">
        <f>+'dati assoluti'!B115/'dati assoluti'!$E115*100</f>
        <v>10.50228310502283</v>
      </c>
      <c r="C115" s="23">
        <f>+'dati assoluti'!C115/'dati assoluti'!$E115*100</f>
        <v>5.0228310502283104</v>
      </c>
      <c r="D115" s="23">
        <f>+'dati assoluti'!D115/'dati assoluti'!$E115*100</f>
        <v>84.474885844748854</v>
      </c>
      <c r="E115" s="23">
        <f>+'dati assoluti'!E115/'dati assoluti'!$E115*100</f>
        <v>100</v>
      </c>
      <c r="F115" s="24"/>
      <c r="G115" s="23">
        <f>+'dati assoluti'!G115/'dati assoluti'!$J115*100</f>
        <v>28.926353149955634</v>
      </c>
      <c r="H115" s="23">
        <f>+'dati assoluti'!H115/'dati assoluti'!$J115*100</f>
        <v>47.293700088731143</v>
      </c>
      <c r="I115" s="23">
        <f>+'dati assoluti'!I115/'dati assoluti'!$J115*100</f>
        <v>23.779946761313219</v>
      </c>
      <c r="J115" s="23">
        <f>+'dati assoluti'!J115/'dati assoluti'!$J115*100</f>
        <v>100</v>
      </c>
      <c r="K115" s="24"/>
      <c r="L115" s="23">
        <f>+'dati assoluti'!L115/'dati assoluti'!$O115*100</f>
        <v>29.927007299270077</v>
      </c>
      <c r="M115" s="23">
        <f>+'dati assoluti'!M115/'dati assoluti'!$O115*100</f>
        <v>45.072992700729927</v>
      </c>
      <c r="N115" s="23">
        <f>+'dati assoluti'!N115/'dati assoluti'!$O115*100</f>
        <v>25</v>
      </c>
      <c r="O115" s="23">
        <f>+'dati assoluti'!O115/'dati assoluti'!$O115*100</f>
        <v>100</v>
      </c>
    </row>
    <row r="116" spans="1:15" ht="9" customHeight="1" x14ac:dyDescent="0.25">
      <c r="A116" s="26" t="s">
        <v>114</v>
      </c>
      <c r="B116" s="23">
        <f>+'dati assoluti'!B116/'dati assoluti'!$E116*100</f>
        <v>25.490196078431371</v>
      </c>
      <c r="C116" s="23">
        <f>+'dati assoluti'!C116/'dati assoluti'!$E116*100</f>
        <v>17.647058823529413</v>
      </c>
      <c r="D116" s="23">
        <f>+'dati assoluti'!D116/'dati assoluti'!$E116*100</f>
        <v>56.862745098039213</v>
      </c>
      <c r="E116" s="23">
        <f>+'dati assoluti'!E116/'dati assoluti'!$E116*100</f>
        <v>100</v>
      </c>
      <c r="F116" s="24"/>
      <c r="G116" s="23">
        <f>+'dati assoluti'!G116/'dati assoluti'!$J116*100</f>
        <v>12.213740458015266</v>
      </c>
      <c r="H116" s="23">
        <f>+'dati assoluti'!H116/'dati assoluti'!$J116*100</f>
        <v>44.274809160305345</v>
      </c>
      <c r="I116" s="23">
        <f>+'dati assoluti'!I116/'dati assoluti'!$J116*100</f>
        <v>43.511450381679388</v>
      </c>
      <c r="J116" s="23">
        <f>+'dati assoluti'!J116/'dati assoluti'!$J116*100</f>
        <v>100</v>
      </c>
      <c r="K116" s="24"/>
      <c r="L116" s="23">
        <f>+'dati assoluti'!L116/'dati assoluti'!$O116*100</f>
        <v>45.054031587697423</v>
      </c>
      <c r="M116" s="23">
        <f>+'dati assoluti'!M116/'dati assoluti'!$O116*100</f>
        <v>52.618453865336654</v>
      </c>
      <c r="N116" s="23">
        <f>+'dati assoluti'!N116/'dati assoluti'!$O116*100</f>
        <v>2.3275145469659186</v>
      </c>
      <c r="O116" s="23">
        <f>+'dati assoluti'!O116/'dati assoluti'!$O116*100</f>
        <v>100</v>
      </c>
    </row>
    <row r="117" spans="1:15" ht="9" customHeight="1" x14ac:dyDescent="0.25">
      <c r="A117" s="28" t="s">
        <v>115</v>
      </c>
      <c r="B117" s="23">
        <f>+'dati assoluti'!B117/'dati assoluti'!$E117*100</f>
        <v>4.3243243243243246</v>
      </c>
      <c r="C117" s="23">
        <f>+'dati assoluti'!C117/'dati assoluti'!$E117*100</f>
        <v>0.54054054054054057</v>
      </c>
      <c r="D117" s="23">
        <f>+'dati assoluti'!D117/'dati assoluti'!$E117*100</f>
        <v>95.135135135135144</v>
      </c>
      <c r="E117" s="23">
        <f>+'dati assoluti'!E117/'dati assoluti'!$E117*100</f>
        <v>100</v>
      </c>
      <c r="F117" s="24"/>
      <c r="G117" s="23">
        <f>+'dati assoluti'!G117/'dati assoluti'!$J117*100</f>
        <v>32.594936708860764</v>
      </c>
      <c r="H117" s="23">
        <f>+'dati assoluti'!H117/'dati assoluti'!$J117*100</f>
        <v>32.278481012658226</v>
      </c>
      <c r="I117" s="23">
        <f>+'dati assoluti'!I117/'dati assoluti'!$J117*100</f>
        <v>35.12658227848101</v>
      </c>
      <c r="J117" s="23">
        <f>+'dati assoluti'!J117/'dati assoluti'!$J117*100</f>
        <v>100</v>
      </c>
      <c r="K117" s="24"/>
      <c r="L117" s="23">
        <f>+'dati assoluti'!L117/'dati assoluti'!$O117*100</f>
        <v>6.4285714285714279</v>
      </c>
      <c r="M117" s="23">
        <f>+'dati assoluti'!M117/'dati assoluti'!$O117*100</f>
        <v>75</v>
      </c>
      <c r="N117" s="23">
        <f>+'dati assoluti'!N117/'dati assoluti'!$O117*100</f>
        <v>18.571428571428573</v>
      </c>
      <c r="O117" s="23">
        <f>+'dati assoluti'!O117/'dati assoluti'!$O117*100</f>
        <v>100</v>
      </c>
    </row>
    <row r="118" spans="1:15" ht="9" customHeight="1" x14ac:dyDescent="0.25">
      <c r="A118" s="26" t="s">
        <v>116</v>
      </c>
      <c r="B118" s="23">
        <f>+'dati assoluti'!B118/'dati assoluti'!$E118*100</f>
        <v>1.7084282460136675</v>
      </c>
      <c r="C118" s="23">
        <f>+'dati assoluti'!C118/'dati assoluti'!$E118*100</f>
        <v>0.56947608200455579</v>
      </c>
      <c r="D118" s="23">
        <f>+'dati assoluti'!D118/'dati assoluti'!$E118*100</f>
        <v>97.722095671981776</v>
      </c>
      <c r="E118" s="23">
        <f>+'dati assoluti'!E118/'dati assoluti'!$E118*100</f>
        <v>100</v>
      </c>
      <c r="F118" s="24"/>
      <c r="G118" s="23">
        <f>+'dati assoluti'!G118/'dati assoluti'!$J118*100</f>
        <v>19.25925925925926</v>
      </c>
      <c r="H118" s="23">
        <f>+'dati assoluti'!H118/'dati assoluti'!$J118*100</f>
        <v>21.111111111111111</v>
      </c>
      <c r="I118" s="23">
        <f>+'dati assoluti'!I118/'dati assoluti'!$J118*100</f>
        <v>59.629629629629633</v>
      </c>
      <c r="J118" s="23">
        <f>+'dati assoluti'!J118/'dati assoluti'!$J118*100</f>
        <v>100</v>
      </c>
      <c r="K118" s="24"/>
      <c r="L118" s="23">
        <f>+'dati assoluti'!L118/'dati assoluti'!$O118*100</f>
        <v>0</v>
      </c>
      <c r="M118" s="23">
        <f>+'dati assoluti'!M118/'dati assoluti'!$O118*100</f>
        <v>11.538461538461538</v>
      </c>
      <c r="N118" s="23">
        <f>+'dati assoluti'!N118/'dati assoluti'!$O118*100</f>
        <v>88.461538461538453</v>
      </c>
      <c r="O118" s="23">
        <f>+'dati assoluti'!O118/'dati assoluti'!$O118*100</f>
        <v>100</v>
      </c>
    </row>
    <row r="119" spans="1:15" ht="9" customHeight="1" x14ac:dyDescent="0.25">
      <c r="A119" s="26" t="s">
        <v>117</v>
      </c>
      <c r="B119" s="23">
        <f>+'dati assoluti'!B119/'dati assoluti'!$E119*100</f>
        <v>0</v>
      </c>
      <c r="C119" s="23">
        <f>+'dati assoluti'!C119/'dati assoluti'!$E119*100</f>
        <v>3.4482758620689653</v>
      </c>
      <c r="D119" s="23">
        <f>+'dati assoluti'!D119/'dati assoluti'!$E119*100</f>
        <v>96.551724137931032</v>
      </c>
      <c r="E119" s="23">
        <f>+'dati assoluti'!E119/'dati assoluti'!$E119*100</f>
        <v>100</v>
      </c>
      <c r="F119" s="24"/>
      <c r="G119" s="23">
        <f>+'dati assoluti'!G119/'dati assoluti'!$J119*100</f>
        <v>32</v>
      </c>
      <c r="H119" s="23">
        <f>+'dati assoluti'!H119/'dati assoluti'!$J119*100</f>
        <v>28.000000000000004</v>
      </c>
      <c r="I119" s="23">
        <f>+'dati assoluti'!I119/'dati assoluti'!$J119*100</f>
        <v>40</v>
      </c>
      <c r="J119" s="23">
        <f>+'dati assoluti'!J119/'dati assoluti'!$J119*100</f>
        <v>100</v>
      </c>
      <c r="K119" s="24"/>
      <c r="L119" s="23">
        <f>+'dati assoluti'!L119/'dati assoluti'!$O119*100</f>
        <v>10.714285714285714</v>
      </c>
      <c r="M119" s="23">
        <f>+'dati assoluti'!M119/'dati assoluti'!$O119*100</f>
        <v>82.142857142857139</v>
      </c>
      <c r="N119" s="23">
        <f>+'dati assoluti'!N119/'dati assoluti'!$O119*100</f>
        <v>7.1428571428571423</v>
      </c>
      <c r="O119" s="23">
        <f>+'dati assoluti'!O119/'dati assoluti'!$O119*100</f>
        <v>100</v>
      </c>
    </row>
    <row r="120" spans="1:15" ht="9" customHeight="1" x14ac:dyDescent="0.25">
      <c r="A120" s="26" t="s">
        <v>118</v>
      </c>
      <c r="B120" s="23">
        <f>+'dati assoluti'!B120/'dati assoluti'!$E120*100</f>
        <v>1.5070921985815602</v>
      </c>
      <c r="C120" s="23">
        <f>+'dati assoluti'!C120/'dati assoluti'!$E120*100</f>
        <v>0.26595744680851063</v>
      </c>
      <c r="D120" s="23">
        <f>+'dati assoluti'!D120/'dati assoluti'!$E120*100</f>
        <v>98.226950354609926</v>
      </c>
      <c r="E120" s="23">
        <f>+'dati assoluti'!E120/'dati assoluti'!$E120*100</f>
        <v>100</v>
      </c>
      <c r="F120" s="24"/>
      <c r="G120" s="23">
        <f>+'dati assoluti'!G120/'dati assoluti'!$J120*100</f>
        <v>18.87052341597796</v>
      </c>
      <c r="H120" s="23">
        <f>+'dati assoluti'!H120/'dati assoluti'!$J120*100</f>
        <v>31.267217630853995</v>
      </c>
      <c r="I120" s="23">
        <f>+'dati assoluti'!I120/'dati assoluti'!$J120*100</f>
        <v>49.862258953168045</v>
      </c>
      <c r="J120" s="23">
        <f>+'dati assoluti'!J120/'dati assoluti'!$J120*100</f>
        <v>100</v>
      </c>
      <c r="K120" s="24"/>
      <c r="L120" s="23">
        <f>+'dati assoluti'!L120/'dati assoluti'!$O120*100</f>
        <v>19.339045287637699</v>
      </c>
      <c r="M120" s="23">
        <f>+'dati assoluti'!M120/'dati assoluti'!$O120*100</f>
        <v>35.862913096695223</v>
      </c>
      <c r="N120" s="23">
        <f>+'dati assoluti'!N120/'dati assoluti'!$O120*100</f>
        <v>44.798041615667074</v>
      </c>
      <c r="O120" s="23">
        <f>+'dati assoluti'!O120/'dati assoluti'!$O120*100</f>
        <v>100</v>
      </c>
    </row>
    <row r="121" spans="1:15" ht="9" customHeight="1" x14ac:dyDescent="0.25">
      <c r="A121" s="26" t="s">
        <v>119</v>
      </c>
      <c r="B121" s="23">
        <f>+'dati assoluti'!B121/'dati assoluti'!$E121*100</f>
        <v>21.678321678321677</v>
      </c>
      <c r="C121" s="23">
        <f>+'dati assoluti'!C121/'dati assoluti'!$E121*100</f>
        <v>26.223776223776223</v>
      </c>
      <c r="D121" s="23">
        <f>+'dati assoluti'!D121/'dati assoluti'!$E121*100</f>
        <v>52.097902097902093</v>
      </c>
      <c r="E121" s="23">
        <f>+'dati assoluti'!E121/'dati assoluti'!$E121*100</f>
        <v>100</v>
      </c>
      <c r="F121" s="24"/>
      <c r="G121" s="23">
        <f>+'dati assoluti'!G121/'dati assoluti'!$J121*100</f>
        <v>43.743199129488573</v>
      </c>
      <c r="H121" s="23">
        <f>+'dati assoluti'!H121/'dati assoluti'!$J121*100</f>
        <v>48.313384113166485</v>
      </c>
      <c r="I121" s="23">
        <f>+'dati assoluti'!I121/'dati assoluti'!$J121*100</f>
        <v>7.9434167573449397</v>
      </c>
      <c r="J121" s="23">
        <f>+'dati assoluti'!J121/'dati assoluti'!$J121*100</f>
        <v>100</v>
      </c>
      <c r="K121" s="24"/>
      <c r="L121" s="23">
        <f>+'dati assoluti'!L121/'dati assoluti'!$O121*100</f>
        <v>20.736434108527131</v>
      </c>
      <c r="M121" s="23">
        <f>+'dati assoluti'!M121/'dati assoluti'!$O121*100</f>
        <v>60.465116279069761</v>
      </c>
      <c r="N121" s="23">
        <f>+'dati assoluti'!N121/'dati assoluti'!$O121*100</f>
        <v>18.7984496124031</v>
      </c>
      <c r="O121" s="23">
        <f>+'dati assoluti'!O121/'dati assoluti'!$O121*100</f>
        <v>100</v>
      </c>
    </row>
    <row r="122" spans="1:15" ht="9" customHeight="1" x14ac:dyDescent="0.25">
      <c r="A122" s="26" t="s">
        <v>120</v>
      </c>
      <c r="B122" s="23">
        <f>+'dati assoluti'!B122/'dati assoluti'!$E122*100</f>
        <v>6.9230769230769234</v>
      </c>
      <c r="C122" s="23">
        <f>+'dati assoluti'!C122/'dati assoluti'!$E122*100</f>
        <v>3.8461538461538463</v>
      </c>
      <c r="D122" s="23">
        <f>+'dati assoluti'!D122/'dati assoluti'!$E122*100</f>
        <v>89.230769230769241</v>
      </c>
      <c r="E122" s="23">
        <f>+'dati assoluti'!E122/'dati assoluti'!$E122*100</f>
        <v>100</v>
      </c>
      <c r="F122" s="24"/>
      <c r="G122" s="23">
        <f>+'dati assoluti'!G122/'dati assoluti'!$J122*100</f>
        <v>19.17808219178082</v>
      </c>
      <c r="H122" s="23">
        <f>+'dati assoluti'!H122/'dati assoluti'!$J122*100</f>
        <v>52.054794520547944</v>
      </c>
      <c r="I122" s="23">
        <f>+'dati assoluti'!I122/'dati assoluti'!$J122*100</f>
        <v>28.767123287671232</v>
      </c>
      <c r="J122" s="23">
        <f>+'dati assoluti'!J122/'dati assoluti'!$J122*100</f>
        <v>100</v>
      </c>
      <c r="K122" s="24"/>
      <c r="L122" s="23">
        <f>+'dati assoluti'!L122/'dati assoluti'!$O122*100</f>
        <v>5.785123966942149</v>
      </c>
      <c r="M122" s="23">
        <f>+'dati assoluti'!M122/'dati assoluti'!$O122*100</f>
        <v>74.380165289256198</v>
      </c>
      <c r="N122" s="23">
        <f>+'dati assoluti'!N122/'dati assoluti'!$O122*100</f>
        <v>19.834710743801654</v>
      </c>
      <c r="O122" s="23">
        <f>+'dati assoluti'!O122/'dati assoluti'!$O122*100</f>
        <v>100</v>
      </c>
    </row>
    <row r="123" spans="1:15" ht="9" customHeight="1" x14ac:dyDescent="0.25">
      <c r="A123" s="27" t="s">
        <v>121</v>
      </c>
      <c r="B123" s="25">
        <f>+'dati assoluti'!B123/'dati assoluti'!$E123*100</f>
        <v>5.1975051975051976</v>
      </c>
      <c r="C123" s="25">
        <f>+'dati assoluti'!C123/'dati assoluti'!$E123*100</f>
        <v>5.1084051084051083</v>
      </c>
      <c r="D123" s="25">
        <f>+'dati assoluti'!D123/'dati assoluti'!$E123*100</f>
        <v>89.694089694089698</v>
      </c>
      <c r="E123" s="25">
        <f>+'dati assoluti'!E123/'dati assoluti'!$E123*100</f>
        <v>100</v>
      </c>
      <c r="F123" s="24"/>
      <c r="G123" s="25">
        <f>+'dati assoluti'!G123/'dati assoluti'!$J123*100</f>
        <v>28.314430973797418</v>
      </c>
      <c r="H123" s="25">
        <f>+'dati assoluti'!H123/'dati assoluti'!$J123*100</f>
        <v>37.387563551036372</v>
      </c>
      <c r="I123" s="25">
        <f>+'dati assoluti'!I123/'dati assoluti'!$J123*100</f>
        <v>34.298005475166207</v>
      </c>
      <c r="J123" s="25">
        <f>+'dati assoluti'!J123/'dati assoluti'!$J123*100</f>
        <v>100</v>
      </c>
      <c r="K123" s="24"/>
      <c r="L123" s="25">
        <f>+'dati assoluti'!L123/'dati assoluti'!$O123*100</f>
        <v>26.177536231884059</v>
      </c>
      <c r="M123" s="25">
        <f>+'dati assoluti'!M123/'dati assoluti'!$O123*100</f>
        <v>48.097826086956523</v>
      </c>
      <c r="N123" s="25">
        <f>+'dati assoluti'!N123/'dati assoluti'!$O123*100</f>
        <v>25.724637681159418</v>
      </c>
      <c r="O123" s="25">
        <f>+'dati assoluti'!O123/'dati assoluti'!$O123*100</f>
        <v>100</v>
      </c>
    </row>
    <row r="124" spans="1:15" ht="9" customHeight="1" x14ac:dyDescent="0.25">
      <c r="A124" s="26" t="s">
        <v>122</v>
      </c>
      <c r="B124" s="23">
        <f>+'dati assoluti'!B124/'dati assoluti'!$E124*100</f>
        <v>12.871287128712872</v>
      </c>
      <c r="C124" s="23">
        <f>+'dati assoluti'!C124/'dati assoluti'!$E124*100</f>
        <v>12.871287128712872</v>
      </c>
      <c r="D124" s="23">
        <f>+'dati assoluti'!D124/'dati assoluti'!$E124*100</f>
        <v>74.257425742574256</v>
      </c>
      <c r="E124" s="23">
        <f>+'dati assoluti'!E124/'dati assoluti'!$E124*100</f>
        <v>100</v>
      </c>
      <c r="F124" s="24"/>
      <c r="G124" s="23">
        <f>+'dati assoluti'!G124/'dati assoluti'!$J124*100</f>
        <v>20.512820512820511</v>
      </c>
      <c r="H124" s="23">
        <f>+'dati assoluti'!H124/'dati assoluti'!$J124*100</f>
        <v>39.743589743589745</v>
      </c>
      <c r="I124" s="23">
        <f>+'dati assoluti'!I124/'dati assoluti'!$J124*100</f>
        <v>39.743589743589745</v>
      </c>
      <c r="J124" s="23">
        <f>+'dati assoluti'!J124/'dati assoluti'!$J124*100</f>
        <v>100</v>
      </c>
      <c r="K124" s="24"/>
      <c r="L124" s="23">
        <f>+'dati assoluti'!L124/'dati assoluti'!$O124*100</f>
        <v>15.625</v>
      </c>
      <c r="M124" s="23">
        <f>+'dati assoluti'!M124/'dati assoluti'!$O124*100</f>
        <v>73.611111111111114</v>
      </c>
      <c r="N124" s="23">
        <f>+'dati assoluti'!N124/'dati assoluti'!$O124*100</f>
        <v>10.763888888888889</v>
      </c>
      <c r="O124" s="23">
        <f>+'dati assoluti'!O124/'dati assoluti'!$O124*100</f>
        <v>100</v>
      </c>
    </row>
    <row r="125" spans="1:15" ht="9" customHeight="1" x14ac:dyDescent="0.25">
      <c r="A125" s="28" t="s">
        <v>123</v>
      </c>
      <c r="B125" s="23">
        <f>+'dati assoluti'!B125/'dati assoluti'!$E125*100</f>
        <v>22.222222222222221</v>
      </c>
      <c r="C125" s="23">
        <f>+'dati assoluti'!C125/'dati assoluti'!$E125*100</f>
        <v>46.031746031746032</v>
      </c>
      <c r="D125" s="23">
        <f>+'dati assoluti'!D125/'dati assoluti'!$E125*100</f>
        <v>31.746031746031743</v>
      </c>
      <c r="E125" s="23">
        <f>+'dati assoluti'!E125/'dati assoluti'!$E125*100</f>
        <v>100</v>
      </c>
      <c r="F125" s="24"/>
      <c r="G125" s="23">
        <f>+'dati assoluti'!G125/'dati assoluti'!$J125*100</f>
        <v>37.398373983739837</v>
      </c>
      <c r="H125" s="23">
        <f>+'dati assoluti'!H125/'dati assoluti'!$J125*100</f>
        <v>41.463414634146339</v>
      </c>
      <c r="I125" s="23">
        <f>+'dati assoluti'!I125/'dati assoluti'!$J125*100</f>
        <v>21.138211382113823</v>
      </c>
      <c r="J125" s="23">
        <f>+'dati assoluti'!J125/'dati assoluti'!$J125*100</f>
        <v>100</v>
      </c>
      <c r="K125" s="24"/>
      <c r="L125" s="23">
        <f>+'dati assoluti'!L125/'dati assoluti'!$O125*100</f>
        <v>14.864864864864865</v>
      </c>
      <c r="M125" s="23">
        <f>+'dati assoluti'!M125/'dati assoluti'!$O125*100</f>
        <v>83.78378378378379</v>
      </c>
      <c r="N125" s="23">
        <f>+'dati assoluti'!N125/'dati assoluti'!$O125*100</f>
        <v>1.3513513513513513</v>
      </c>
      <c r="O125" s="23">
        <f>+'dati assoluti'!O125/'dati assoluti'!$O125*100</f>
        <v>100</v>
      </c>
    </row>
    <row r="126" spans="1:15" ht="9" customHeight="1" x14ac:dyDescent="0.25">
      <c r="A126" s="26" t="s">
        <v>124</v>
      </c>
      <c r="B126" s="23">
        <f>+'dati assoluti'!B126/'dati assoluti'!$E126*100</f>
        <v>4.3478260869565215</v>
      </c>
      <c r="C126" s="23">
        <f>+'dati assoluti'!C126/'dati assoluti'!$E126*100</f>
        <v>0</v>
      </c>
      <c r="D126" s="23">
        <f>+'dati assoluti'!D126/'dati assoluti'!$E126*100</f>
        <v>95.652173913043484</v>
      </c>
      <c r="E126" s="23">
        <f>+'dati assoluti'!E126/'dati assoluti'!$E126*100</f>
        <v>100</v>
      </c>
      <c r="F126" s="24"/>
      <c r="G126" s="23">
        <f>+'dati assoluti'!G126/'dati assoluti'!$J126*100</f>
        <v>10</v>
      </c>
      <c r="H126" s="23">
        <f>+'dati assoluti'!H126/'dati assoluti'!$J126*100</f>
        <v>70</v>
      </c>
      <c r="I126" s="23">
        <f>+'dati assoluti'!I126/'dati assoluti'!$J126*100</f>
        <v>20</v>
      </c>
      <c r="J126" s="23">
        <f>+'dati assoluti'!J126/'dati assoluti'!$J126*100</f>
        <v>100</v>
      </c>
      <c r="K126" s="24"/>
      <c r="L126" s="23" t="s">
        <v>137</v>
      </c>
      <c r="M126" s="23">
        <f>+'dati assoluti'!M126/'dati assoluti'!$O126*100</f>
        <v>40.677966101694921</v>
      </c>
      <c r="N126" s="23">
        <f>+'dati assoluti'!N126/'dati assoluti'!$O126*100</f>
        <v>47.457627118644069</v>
      </c>
      <c r="O126" s="23">
        <f>+'dati assoluti'!O126/'dati assoluti'!$O126*100</f>
        <v>100</v>
      </c>
    </row>
    <row r="127" spans="1:15" ht="9" customHeight="1" x14ac:dyDescent="0.25">
      <c r="A127" s="26" t="s">
        <v>125</v>
      </c>
      <c r="B127" s="23">
        <f>+'dati assoluti'!B127/'dati assoluti'!$E127*100</f>
        <v>12.393162393162394</v>
      </c>
      <c r="C127" s="23">
        <f>+'dati assoluti'!C127/'dati assoluti'!$E127*100</f>
        <v>7.6923076923076925</v>
      </c>
      <c r="D127" s="23">
        <f>+'dati assoluti'!D127/'dati assoluti'!$E127*100</f>
        <v>79.914529914529922</v>
      </c>
      <c r="E127" s="23">
        <f>+'dati assoluti'!E127/'dati assoluti'!$E127*100</f>
        <v>100</v>
      </c>
      <c r="F127" s="24"/>
      <c r="G127" s="23">
        <f>+'dati assoluti'!G127/'dati assoluti'!$J127*100</f>
        <v>10.741687979539643</v>
      </c>
      <c r="H127" s="23">
        <f>+'dati assoluti'!H127/'dati assoluti'!$J127*100</f>
        <v>48.337595907928389</v>
      </c>
      <c r="I127" s="23">
        <f>+'dati assoluti'!I127/'dati assoluti'!$J127*100</f>
        <v>40.92071611253197</v>
      </c>
      <c r="J127" s="23">
        <f>+'dati assoluti'!J127/'dati assoluti'!$J127*100</f>
        <v>100</v>
      </c>
      <c r="K127" s="24"/>
      <c r="L127" s="23">
        <f>+'dati assoluti'!L127/'dati assoluti'!$O127*100</f>
        <v>40.792540792540791</v>
      </c>
      <c r="M127" s="23">
        <f>+'dati assoluti'!M127/'dati assoluti'!$O127*100</f>
        <v>46.620046620046615</v>
      </c>
      <c r="N127" s="23">
        <f>+'dati assoluti'!N127/'dati assoluti'!$O127*100</f>
        <v>12.587412587412588</v>
      </c>
      <c r="O127" s="23">
        <f>+'dati assoluti'!O127/'dati assoluti'!$O127*100</f>
        <v>100</v>
      </c>
    </row>
    <row r="128" spans="1:15" ht="9" customHeight="1" x14ac:dyDescent="0.25">
      <c r="A128" s="27" t="s">
        <v>126</v>
      </c>
      <c r="B128" s="25">
        <f>+'dati assoluti'!B128/'dati assoluti'!$E128*100</f>
        <v>13.539192399049881</v>
      </c>
      <c r="C128" s="25">
        <f>+'dati assoluti'!C128/'dati assoluti'!$E128*100</f>
        <v>14.251781472684085</v>
      </c>
      <c r="D128" s="25">
        <f>+'dati assoluti'!D128/'dati assoluti'!$E128*100</f>
        <v>72.209026128266032</v>
      </c>
      <c r="E128" s="25">
        <f>+'dati assoluti'!E128/'dati assoluti'!$E128*100</f>
        <v>100</v>
      </c>
      <c r="F128" s="24"/>
      <c r="G128" s="25">
        <f>+'dati assoluti'!G128/'dati assoluti'!$J128*100</f>
        <v>16.625</v>
      </c>
      <c r="H128" s="25">
        <f>+'dati assoluti'!H128/'dati assoluti'!$J128*100</f>
        <v>49.125</v>
      </c>
      <c r="I128" s="25">
        <f>+'dati assoluti'!I128/'dati assoluti'!$J128*100</f>
        <v>34.25</v>
      </c>
      <c r="J128" s="25">
        <f>+'dati assoluti'!J128/'dati assoluti'!$J128*100</f>
        <v>100</v>
      </c>
      <c r="K128" s="24"/>
      <c r="L128" s="25">
        <f>+'dati assoluti'!L128/'dati assoluti'!$O128*100</f>
        <v>24.868189806678384</v>
      </c>
      <c r="M128" s="25">
        <f>+'dati assoluti'!M128/'dati assoluti'!$O128*100</f>
        <v>62.390158172231992</v>
      </c>
      <c r="N128" s="25">
        <f>+'dati assoluti'!N128/'dati assoluti'!$O128*100</f>
        <v>12.74165202108963</v>
      </c>
      <c r="O128" s="25">
        <f>+'dati assoluti'!O128/'dati assoluti'!$O128*100</f>
        <v>100</v>
      </c>
    </row>
    <row r="129" spans="1:16" ht="9" customHeight="1" x14ac:dyDescent="0.25">
      <c r="A129" s="30"/>
      <c r="B129" s="31"/>
      <c r="C129" s="31"/>
      <c r="D129" s="31"/>
      <c r="E129" s="31"/>
      <c r="F129" s="24"/>
      <c r="G129" s="31"/>
      <c r="H129" s="31"/>
      <c r="I129" s="31"/>
      <c r="J129" s="31"/>
      <c r="K129" s="24"/>
      <c r="L129" s="31"/>
      <c r="M129" s="31"/>
      <c r="N129" s="31"/>
      <c r="O129" s="31"/>
    </row>
    <row r="130" spans="1:16" ht="9" customHeight="1" x14ac:dyDescent="0.25">
      <c r="A130" s="27" t="s">
        <v>127</v>
      </c>
      <c r="B130" s="25">
        <f>+'dati assoluti'!B130/'dati assoluti'!$E130*100</f>
        <v>16.405459538706147</v>
      </c>
      <c r="C130" s="25">
        <f>+'dati assoluti'!C130/'dati assoluti'!$E130*100</f>
        <v>11.897829812715521</v>
      </c>
      <c r="D130" s="25">
        <f>+'dati assoluti'!D130/'dati assoluti'!$E130*100</f>
        <v>71.696710648578332</v>
      </c>
      <c r="E130" s="25">
        <f>+'dati assoluti'!E130/'dati assoluti'!$E130*100</f>
        <v>100</v>
      </c>
      <c r="F130" s="24"/>
      <c r="G130" s="25">
        <f>+'dati assoluti'!G130/'dati assoluti'!$J130*100</f>
        <v>29.850627444346035</v>
      </c>
      <c r="H130" s="25">
        <f>+'dati assoluti'!H130/'dati assoluti'!$J130*100</f>
        <v>38.762227949884064</v>
      </c>
      <c r="I130" s="25">
        <f>+'dati assoluti'!I130/'dati assoluti'!$J130*100</f>
        <v>31.387144605769901</v>
      </c>
      <c r="J130" s="25">
        <f>+'dati assoluti'!J130/'dati assoluti'!$J130*100</f>
        <v>100</v>
      </c>
      <c r="K130" s="24"/>
      <c r="L130" s="25">
        <f>+'dati assoluti'!L130/'dati assoluti'!$O130*100</f>
        <v>28.640093175259885</v>
      </c>
      <c r="M130" s="25">
        <f>+'dati assoluti'!M130/'dati assoluti'!$O130*100</f>
        <v>62.735111080207204</v>
      </c>
      <c r="N130" s="25">
        <f>+'dati assoluti'!N130/'dati assoluti'!$O130*100</f>
        <v>8.6247957445329071</v>
      </c>
      <c r="O130" s="25">
        <f>+'dati assoluti'!O130/'dati assoluti'!$O130*100</f>
        <v>100</v>
      </c>
    </row>
    <row r="131" spans="1:16" ht="9" customHeight="1" x14ac:dyDescent="0.25">
      <c r="A131" s="26" t="s">
        <v>128</v>
      </c>
      <c r="B131" s="23">
        <f>+'dati assoluti'!B131/'dati assoluti'!$E131*100</f>
        <v>17.924246943036088</v>
      </c>
      <c r="C131" s="23">
        <f>+'dati assoluti'!C131/'dati assoluti'!$E131*100</f>
        <v>19.196739238492892</v>
      </c>
      <c r="D131" s="23">
        <f>+'dati assoluti'!D131/'dati assoluti'!$E131*100</f>
        <v>62.879013818471016</v>
      </c>
      <c r="E131" s="23">
        <f>+'dati assoluti'!E131/'dati assoluti'!$E131*100</f>
        <v>100</v>
      </c>
      <c r="F131" s="24"/>
      <c r="G131" s="23">
        <f>+'dati assoluti'!G131/'dati assoluti'!$J131*100</f>
        <v>27.175866915057036</v>
      </c>
      <c r="H131" s="23">
        <f>+'dati assoluti'!H131/'dati assoluti'!$J131*100</f>
        <v>37.957969735594993</v>
      </c>
      <c r="I131" s="23">
        <f>+'dati assoluti'!I131/'dati assoluti'!$J131*100</f>
        <v>34.866163349347971</v>
      </c>
      <c r="J131" s="23">
        <f>+'dati assoluti'!J131/'dati assoluti'!$J131*100</f>
        <v>100</v>
      </c>
      <c r="K131" s="24"/>
      <c r="L131" s="23">
        <f>+'dati assoluti'!L131/'dati assoluti'!$O131*100</f>
        <v>29.501771312278585</v>
      </c>
      <c r="M131" s="23">
        <f>+'dati assoluti'!M131/'dati assoluti'!$O131*100</f>
        <v>67.463129067108866</v>
      </c>
      <c r="N131" s="23">
        <f>+'dati assoluti'!N131/'dati assoluti'!$O131*100</f>
        <v>3.0350996206125478</v>
      </c>
      <c r="O131" s="23">
        <f>+'dati assoluti'!O131/'dati assoluti'!$O131*100</f>
        <v>100</v>
      </c>
    </row>
    <row r="132" spans="1:16" ht="9" customHeight="1" x14ac:dyDescent="0.25">
      <c r="A132" s="28" t="s">
        <v>129</v>
      </c>
      <c r="B132" s="23">
        <f>+'dati assoluti'!B132/'dati assoluti'!$E132*100</f>
        <v>29.387791264286346</v>
      </c>
      <c r="C132" s="23">
        <f>+'dati assoluti'!C132/'dati assoluti'!$E132*100</f>
        <v>15.47798352086471</v>
      </c>
      <c r="D132" s="23">
        <f>+'dati assoluti'!D132/'dati assoluti'!$E132*100</f>
        <v>55.134225214848939</v>
      </c>
      <c r="E132" s="23">
        <f>+'dati assoluti'!E132/'dati assoluti'!$E132*100</f>
        <v>100</v>
      </c>
      <c r="F132" s="24"/>
      <c r="G132" s="23">
        <f>+'dati assoluti'!G132/'dati assoluti'!$J132*100</f>
        <v>36.412798557908964</v>
      </c>
      <c r="H132" s="23">
        <f>+'dati assoluti'!H132/'dati assoluti'!$J132*100</f>
        <v>45.43337839867808</v>
      </c>
      <c r="I132" s="23">
        <f>+'dati assoluti'!I132/'dati assoluti'!$J132*100</f>
        <v>18.153823043412949</v>
      </c>
      <c r="J132" s="23">
        <f>+'dati assoluti'!J132/'dati assoluti'!$J132*100</f>
        <v>100</v>
      </c>
      <c r="K132" s="24"/>
      <c r="L132" s="23">
        <f>+'dati assoluti'!L132/'dati assoluti'!$O132*100</f>
        <v>17.619638198691355</v>
      </c>
      <c r="M132" s="23">
        <f>+'dati assoluti'!M132/'dati assoluti'!$O132*100</f>
        <v>79.258435615618183</v>
      </c>
      <c r="N132" s="23">
        <f>+'dati assoluti'!N132/'dati assoluti'!$O132*100</f>
        <v>3.1219261856904588</v>
      </c>
      <c r="O132" s="23">
        <f>+'dati assoluti'!O132/'dati assoluti'!$O132*100</f>
        <v>100</v>
      </c>
    </row>
    <row r="133" spans="1:16" ht="9" customHeight="1" x14ac:dyDescent="0.25">
      <c r="A133" s="26" t="s">
        <v>130</v>
      </c>
      <c r="B133" s="23">
        <f>+'dati assoluti'!B133/'dati assoluti'!$E133*100</f>
        <v>9.0667375697952668</v>
      </c>
      <c r="C133" s="23">
        <f>+'dati assoluti'!C133/'dati assoluti'!$E133*100</f>
        <v>10.376229726136666</v>
      </c>
      <c r="D133" s="23">
        <f>+'dati assoluti'!D133/'dati assoluti'!$E133*100</f>
        <v>80.557032704068064</v>
      </c>
      <c r="E133" s="23">
        <f>+'dati assoluti'!E133/'dati assoluti'!$E133*100</f>
        <v>100</v>
      </c>
      <c r="F133" s="24"/>
      <c r="G133" s="23">
        <f>+'dati assoluti'!G133/'dati assoluti'!$J133*100</f>
        <v>26.223997468955151</v>
      </c>
      <c r="H133" s="23">
        <f>+'dati assoluti'!H133/'dati assoluti'!$J133*100</f>
        <v>33.722217828047143</v>
      </c>
      <c r="I133" s="23">
        <f>+'dati assoluti'!I133/'dati assoluti'!$J133*100</f>
        <v>40.05378470299771</v>
      </c>
      <c r="J133" s="23">
        <f>+'dati assoluti'!J133/'dati assoluti'!$J133*100</f>
        <v>100</v>
      </c>
      <c r="K133" s="24"/>
      <c r="L133" s="23">
        <f>+'dati assoluti'!L133/'dati assoluti'!$O133*100</f>
        <v>32.869685621676055</v>
      </c>
      <c r="M133" s="23">
        <f>+'dati assoluti'!M133/'dati assoluti'!$O133*100</f>
        <v>54.797495043584988</v>
      </c>
      <c r="N133" s="23">
        <f>+'dati assoluti'!N133/'dati assoluti'!$O133*100</f>
        <v>12.332819334738963</v>
      </c>
      <c r="O133" s="23">
        <f>+'dati assoluti'!O133/'dati assoluti'!$O133*100</f>
        <v>100</v>
      </c>
    </row>
    <row r="134" spans="1:16" ht="9" customHeight="1" x14ac:dyDescent="0.25">
      <c r="A134" s="26" t="s">
        <v>131</v>
      </c>
      <c r="B134" s="32">
        <f>+'dati assoluti'!B134/'dati assoluti'!$E134*100</f>
        <v>14.895164222518483</v>
      </c>
      <c r="C134" s="32">
        <f>+'dati assoluti'!C134/'dati assoluti'!$E134*100</f>
        <v>3.5268452308811051</v>
      </c>
      <c r="D134" s="32">
        <f>+'dati assoluti'!D134/'dati assoluti'!$E134*100</f>
        <v>81.577990546600404</v>
      </c>
      <c r="E134" s="32">
        <f>+'dati assoluti'!E134/'dati assoluti'!$E134*100</f>
        <v>100</v>
      </c>
      <c r="F134" s="24"/>
      <c r="G134" s="32">
        <f>+'dati assoluti'!G134/'dati assoluti'!$J134*100</f>
        <v>31.280053059194163</v>
      </c>
      <c r="H134" s="32">
        <f>+'dati assoluti'!H134/'dati assoluti'!$J134*100</f>
        <v>36.536229481014757</v>
      </c>
      <c r="I134" s="32">
        <f>+'dati assoluti'!I134/'dati assoluti'!$J134*100</f>
        <v>32.183717459791076</v>
      </c>
      <c r="J134" s="32">
        <f>+'dati assoluti'!J134/'dati assoluti'!$J134*100</f>
        <v>100</v>
      </c>
      <c r="K134" s="24"/>
      <c r="L134" s="32">
        <f>+'dati assoluti'!L134/'dati assoluti'!$O134*100</f>
        <v>35.805186764807047</v>
      </c>
      <c r="M134" s="32">
        <f>+'dati assoluti'!M134/'dati assoluti'!$O134*100</f>
        <v>45.036802641535395</v>
      </c>
      <c r="N134" s="32">
        <f>+'dati assoluti'!N134/'dati assoluti'!$O134*100</f>
        <v>19.158010593657561</v>
      </c>
      <c r="O134" s="32">
        <f>+'dati assoluti'!O134/'dati assoluti'!$O134*100</f>
        <v>100</v>
      </c>
    </row>
    <row r="135" spans="1:16" ht="9" customHeight="1" x14ac:dyDescent="0.25">
      <c r="A135" s="33" t="s">
        <v>132</v>
      </c>
      <c r="B135" s="34">
        <f>+'dati assoluti'!B135/'dati assoluti'!$E135*100</f>
        <v>6.1246040126715942</v>
      </c>
      <c r="C135" s="34">
        <f>+'dati assoluti'!C135/'dati assoluti'!$E135*100</f>
        <v>6.1246040126715942</v>
      </c>
      <c r="D135" s="34">
        <f>+'dati assoluti'!D135/'dati assoluti'!$E135*100</f>
        <v>87.750791974656806</v>
      </c>
      <c r="E135" s="34">
        <f>+'dati assoluti'!E135/'dati assoluti'!$E135*100</f>
        <v>100</v>
      </c>
      <c r="F135" s="35"/>
      <c r="G135" s="34">
        <f>+'dati assoluti'!G135/'dati assoluti'!$J135*100</f>
        <v>26.733175515725399</v>
      </c>
      <c r="H135" s="34">
        <f>+'dati assoluti'!H135/'dati assoluti'!$J135*100</f>
        <v>38.975312817044298</v>
      </c>
      <c r="I135" s="34">
        <f>+'dati assoluti'!I135/'dati assoluti'!$J135*100</f>
        <v>34.291511667230303</v>
      </c>
      <c r="J135" s="34">
        <f>+'dati assoluti'!J135/'dati assoluti'!$J135*100</f>
        <v>100</v>
      </c>
      <c r="K135" s="35"/>
      <c r="L135" s="34">
        <f>+'dati assoluti'!L135/'dati assoluti'!$O135*100</f>
        <v>25.909254591285556</v>
      </c>
      <c r="M135" s="34">
        <f>+'dati assoluti'!M135/'dati assoluti'!$O135*100</f>
        <v>51.026287360460934</v>
      </c>
      <c r="N135" s="34">
        <f>+'dati assoluti'!N135/'dati assoluti'!$O135*100</f>
        <v>23.06445804825351</v>
      </c>
      <c r="O135" s="34">
        <f>+'dati assoluti'!O135/'dati assoluti'!$O135*100</f>
        <v>100</v>
      </c>
      <c r="P135" s="12"/>
    </row>
    <row r="136" spans="1:16" s="4" customFormat="1" ht="12" customHeight="1" x14ac:dyDescent="0.2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 x14ac:dyDescent="0.25">
      <c r="A137" s="40" t="s">
        <v>139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ht="9" customHeight="1" x14ac:dyDescent="0.25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dcterms:created xsi:type="dcterms:W3CDTF">2012-02-02T11:46:45Z</dcterms:created>
  <dcterms:modified xsi:type="dcterms:W3CDTF">2013-07-30T08:21:28Z</dcterms:modified>
</cp:coreProperties>
</file>